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1t\Desktop\Зам по ВР\ПИЩЕБЛОК\ПИТАНИЕ 2025-2026  уч. г\НА САЙТ\"/>
    </mc:Choice>
  </mc:AlternateContent>
  <bookViews>
    <workbookView xWindow="0" yWindow="0" windowWidth="20100" windowHeight="59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G89" i="1" s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15" i="1" l="1"/>
  <c r="H509" i="1"/>
  <c r="J509" i="1"/>
  <c r="I509" i="1"/>
  <c r="G509" i="1"/>
  <c r="F509" i="1"/>
  <c r="F467" i="1"/>
  <c r="H467" i="1"/>
  <c r="J467" i="1"/>
  <c r="I467" i="1"/>
  <c r="G467" i="1"/>
  <c r="H425" i="1"/>
  <c r="F425" i="1"/>
  <c r="J425" i="1"/>
  <c r="H383" i="1"/>
  <c r="J383" i="1"/>
  <c r="F383" i="1"/>
  <c r="J341" i="1"/>
  <c r="F341" i="1"/>
  <c r="H341" i="1"/>
  <c r="F299" i="1"/>
  <c r="H299" i="1"/>
  <c r="J299" i="1"/>
  <c r="J215" i="1"/>
  <c r="I173" i="1"/>
  <c r="G173" i="1"/>
  <c r="G425" i="1"/>
  <c r="I425" i="1"/>
  <c r="G383" i="1"/>
  <c r="I383" i="1"/>
  <c r="G341" i="1"/>
  <c r="I341" i="1"/>
  <c r="G299" i="1"/>
  <c r="I299" i="1"/>
  <c r="F257" i="1"/>
  <c r="H257" i="1"/>
  <c r="J257" i="1"/>
  <c r="G215" i="1"/>
  <c r="I215" i="1"/>
  <c r="J173" i="1"/>
  <c r="H173" i="1"/>
  <c r="F173" i="1"/>
  <c r="H131" i="1"/>
  <c r="F131" i="1"/>
  <c r="J131" i="1"/>
  <c r="I131" i="1"/>
  <c r="G131" i="1"/>
  <c r="I89" i="1"/>
  <c r="J89" i="1"/>
  <c r="H89" i="1"/>
  <c r="F89" i="1"/>
  <c r="F47" i="1"/>
  <c r="H47" i="1"/>
  <c r="J47" i="1"/>
  <c r="I47" i="1"/>
  <c r="G47" i="1"/>
  <c r="J594" i="1" l="1"/>
  <c r="H594" i="1"/>
  <c r="G594" i="1"/>
  <c r="F594" i="1"/>
  <c r="I594" i="1"/>
  <c r="L195" i="1" l="1"/>
  <c r="L200" i="1"/>
  <c r="L269" i="1"/>
  <c r="L299" i="1"/>
  <c r="L531" i="1"/>
  <c r="L536" i="1"/>
  <c r="L593" i="1"/>
  <c r="L563" i="1"/>
  <c r="L237" i="1"/>
  <c r="L242" i="1"/>
  <c r="L489" i="1"/>
  <c r="L494" i="1"/>
  <c r="L131" i="1"/>
  <c r="L101" i="1"/>
  <c r="L341" i="1"/>
  <c r="L311" i="1"/>
  <c r="L479" i="1"/>
  <c r="L509" i="1"/>
  <c r="L173" i="1"/>
  <c r="L143" i="1"/>
  <c r="L405" i="1"/>
  <c r="L410" i="1"/>
  <c r="L551" i="1"/>
  <c r="L521" i="1"/>
  <c r="L215" i="1"/>
  <c r="L185" i="1"/>
  <c r="L363" i="1"/>
  <c r="L368" i="1"/>
  <c r="L32" i="1"/>
  <c r="L27" i="1"/>
  <c r="L452" i="1"/>
  <c r="L447" i="1"/>
  <c r="L59" i="1"/>
  <c r="L89" i="1"/>
  <c r="L425" i="1"/>
  <c r="L395" i="1"/>
  <c r="L257" i="1"/>
  <c r="L227" i="1"/>
  <c r="L158" i="1"/>
  <c r="L153" i="1"/>
  <c r="L74" i="1"/>
  <c r="L69" i="1"/>
  <c r="L279" i="1"/>
  <c r="L284" i="1"/>
  <c r="L321" i="1"/>
  <c r="L326" i="1"/>
  <c r="L573" i="1"/>
  <c r="L578" i="1"/>
  <c r="L467" i="1"/>
  <c r="L437" i="1"/>
  <c r="L353" i="1"/>
  <c r="L383" i="1"/>
  <c r="L116" i="1"/>
  <c r="L111" i="1"/>
  <c r="L298" i="1"/>
  <c r="L340" i="1"/>
  <c r="L165" i="1"/>
  <c r="L249" i="1"/>
  <c r="L592" i="1"/>
  <c r="L459" i="1"/>
  <c r="L46" i="1"/>
  <c r="L375" i="1"/>
  <c r="L291" i="1"/>
  <c r="L466" i="1"/>
  <c r="L207" i="1"/>
  <c r="L550" i="1"/>
  <c r="L585" i="1"/>
  <c r="L172" i="1"/>
  <c r="L81" i="1"/>
  <c r="L17" i="1"/>
  <c r="L47" i="1"/>
  <c r="L594" i="1"/>
  <c r="L39" i="1"/>
  <c r="L424" i="1"/>
  <c r="L123" i="1"/>
  <c r="L130" i="1"/>
  <c r="L417" i="1"/>
  <c r="L214" i="1"/>
  <c r="L88" i="1"/>
  <c r="L333" i="1"/>
  <c r="L256" i="1"/>
  <c r="L543" i="1"/>
  <c r="L501" i="1"/>
  <c r="L508" i="1"/>
  <c r="L382" i="1"/>
</calcChain>
</file>

<file path=xl/sharedStrings.xml><?xml version="1.0" encoding="utf-8"?>
<sst xmlns="http://schemas.openxmlformats.org/spreadsheetml/2006/main" count="717" uniqueCount="146">
  <si>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</si>
  <si>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</si>
  <si>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</si>
  <si>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</si>
  <si>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</si>
  <si>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</si>
  <si>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</si>
  <si>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</si>
  <si>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</si>
  <si>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</si>
  <si>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</si>
  <si>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</si>
  <si>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</si>
  <si>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</si>
  <si>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</si>
  <si>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</si>
  <si>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</si>
  <si>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</si>
  <si>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</si>
  <si>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</si>
  <si>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</si>
  <si>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</si>
  <si>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</si>
  <si>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</si>
  <si>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</si>
  <si>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</si>
  <si>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</si>
  <si>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</si>
  <si>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</si>
  <si>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</si>
  <si>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</si>
  <si>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</si>
  <si>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</si>
  <si>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</si>
  <si>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</si>
  <si>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</si>
  <si>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</si>
  <si>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</si>
  <si>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</si>
  <si>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</si>
  <si>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</si>
  <si>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</si>
  <si>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</si>
  <si>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</si>
  <si>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</si>
  <si>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МАОУ школа-интернат № 9 ГО Богданович</t>
  </si>
  <si>
    <t>директор МАОУ школы-интерната № 9</t>
  </si>
  <si>
    <t>Пенских О.В.</t>
  </si>
  <si>
    <t>Каша "Ассорти" молочная с маслом</t>
  </si>
  <si>
    <t>Сыр (порциями)</t>
  </si>
  <si>
    <t>Батон нарезной</t>
  </si>
  <si>
    <t>Фрукт</t>
  </si>
  <si>
    <t>Сок фруктовый</t>
  </si>
  <si>
    <t>Суп гороховый</t>
  </si>
  <si>
    <t>Макаронные изделия отварные</t>
  </si>
  <si>
    <t>Какао с молоком</t>
  </si>
  <si>
    <t>Жаркое с мясом говядины</t>
  </si>
  <si>
    <t xml:space="preserve">Кисель фруктовый </t>
  </si>
  <si>
    <t>Кофейный напиток с молоком</t>
  </si>
  <si>
    <t xml:space="preserve">Сок фруктовый </t>
  </si>
  <si>
    <t>Рыба запеченная в сметанном соусе</t>
  </si>
  <si>
    <t>Картофельное пюре</t>
  </si>
  <si>
    <t>Компот из сухофруктов с вит. С</t>
  </si>
  <si>
    <t>Каша гречневая (рассыпчатая)</t>
  </si>
  <si>
    <t>Напиток из плодов шиповника</t>
  </si>
  <si>
    <t>Молоко кипяченое</t>
  </si>
  <si>
    <t>Чай с сахаром и лимоном</t>
  </si>
  <si>
    <t>Солянка домашняя со сметаной</t>
  </si>
  <si>
    <t>Плов из мяса кур</t>
  </si>
  <si>
    <t>Кефир</t>
  </si>
  <si>
    <t>Каша пшенная молочная с маслом</t>
  </si>
  <si>
    <t>Цикорий с молоком</t>
  </si>
  <si>
    <t>Суп-пюре из картофеля с гренками</t>
  </si>
  <si>
    <t>Напиток "Витошка"</t>
  </si>
  <si>
    <t>Йогурт</t>
  </si>
  <si>
    <t>Сыр ( порциями)</t>
  </si>
  <si>
    <t>Азу с мясом говядины</t>
  </si>
  <si>
    <t>Кисель фруктовый</t>
  </si>
  <si>
    <t>Кура отварная ( порционная)</t>
  </si>
  <si>
    <t>Запеканка картофельная с мясом</t>
  </si>
  <si>
    <t>Каша "Дружба" молочная с маслом</t>
  </si>
  <si>
    <t>Свекольник со сметаной</t>
  </si>
  <si>
    <t>Сложный гарнир</t>
  </si>
  <si>
    <t>Компот из кураги с вит С</t>
  </si>
  <si>
    <t>Омлет натуральный с маслом сливоч</t>
  </si>
  <si>
    <t>Масло сливоч. (порциями)</t>
  </si>
  <si>
    <t>Яйцо вареное</t>
  </si>
  <si>
    <t>Хлеб витаминизированный</t>
  </si>
  <si>
    <t>Хлеб Деревенский заварной ржаной</t>
  </si>
  <si>
    <t>Булочка "Бантик"</t>
  </si>
  <si>
    <t>Макароны отварные с сыром</t>
  </si>
  <si>
    <t>Помидор свежий порционный</t>
  </si>
  <si>
    <t>Борщ из свежей капусты со сметаной</t>
  </si>
  <si>
    <t>Коржик молочный</t>
  </si>
  <si>
    <t>Чай с сахаром</t>
  </si>
  <si>
    <t>Хлеб пшеничный витаминизированный</t>
  </si>
  <si>
    <t>Горячий бутерброд</t>
  </si>
  <si>
    <t>Плов из мяса говядины</t>
  </si>
  <si>
    <t>Каша манная молочная с маслом</t>
  </si>
  <si>
    <t xml:space="preserve">Салат "Бордо" </t>
  </si>
  <si>
    <t>Рогалик с клубникой</t>
  </si>
  <si>
    <t>Печень по-строгоновски</t>
  </si>
  <si>
    <t xml:space="preserve">Омлет с сыром </t>
  </si>
  <si>
    <t>Щи из свежей капусты со сметаной</t>
  </si>
  <si>
    <t>Хлеб Деревенский заварной  ржаной</t>
  </si>
  <si>
    <t>Манник</t>
  </si>
  <si>
    <t>Суп с мясными фрикадельками</t>
  </si>
  <si>
    <t>Рис отварной с овощами</t>
  </si>
  <si>
    <t xml:space="preserve">Хлеб витаминизированный </t>
  </si>
  <si>
    <t>Соус красный основной</t>
  </si>
  <si>
    <t>Масло сливочное (порциями)</t>
  </si>
  <si>
    <t>Сырники из творога</t>
  </si>
  <si>
    <t>Соус шоколадный</t>
  </si>
  <si>
    <t xml:space="preserve">Зразы из мяса говядины </t>
  </si>
  <si>
    <t>Снежок</t>
  </si>
  <si>
    <t xml:space="preserve">Запеканка творожная </t>
  </si>
  <si>
    <t>Молоко сгущеное</t>
  </si>
  <si>
    <t>Ряженка</t>
  </si>
  <si>
    <t>Котлета куринная</t>
  </si>
  <si>
    <t>Компот из свежих плодов с вит С</t>
  </si>
  <si>
    <t>Соус сметанный натуральный</t>
  </si>
  <si>
    <t xml:space="preserve">Щницель из мяса говядины </t>
  </si>
  <si>
    <t>Компот из кураги с вит. С</t>
  </si>
  <si>
    <t>Жаркое по домашнему</t>
  </si>
  <si>
    <t xml:space="preserve">Кнели из мяса кур </t>
  </si>
  <si>
    <t>Кислель "Витошка"</t>
  </si>
  <si>
    <t>Салат из квашеной капусты</t>
  </si>
  <si>
    <t>Печенье песочное</t>
  </si>
  <si>
    <t>Cалат "Бордо"</t>
  </si>
  <si>
    <t>Шницель из мяса говядины</t>
  </si>
  <si>
    <t>Запеканка из картофеля с рыбой под соусом "Гратен"</t>
  </si>
  <si>
    <t>Кисель "Витошка"</t>
  </si>
  <si>
    <t xml:space="preserve">Пудинг творожный </t>
  </si>
  <si>
    <t>Салат "Зимний"</t>
  </si>
  <si>
    <t>Кнели из мяса говядины с соусом</t>
  </si>
  <si>
    <t>Салат картофельный с сельдью</t>
  </si>
  <si>
    <t>Биточек  из мяса  говядины</t>
  </si>
  <si>
    <t>Пудинг творожный с яблоками</t>
  </si>
  <si>
    <t>Салат "Здоровье"</t>
  </si>
  <si>
    <t xml:space="preserve">Фрукт </t>
  </si>
  <si>
    <t xml:space="preserve">Чай с сахаром </t>
  </si>
  <si>
    <t>Суп с макаронными изделиями</t>
  </si>
  <si>
    <t>Уха "Рыбацкая"</t>
  </si>
  <si>
    <t>Кекс творожный</t>
  </si>
  <si>
    <t xml:space="preserve">Рассольник "Ленинградский" </t>
  </si>
  <si>
    <t>Салат "Студенческий"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</si>
</sst>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87" zoomScaleNormal="87" workbookViewId="0">
      <pane xSplit="4" ySplit="5" topLeftCell="E315" activePane="bottomRight" state="frozen"/>
      <selection pane="topRight" activeCell="E1" sqref="E1"/>
      <selection pane="bottomLeft" activeCell="A6" sqref="A6"/>
      <selection pane="bottomRight" activeCell="I480" sqref="I4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45</v>
      </c>
      <c r="D1" s="64"/>
      <c r="E1" s="64"/>
      <c r="F1" s="13" t="s">
        <v>16</v>
      </c>
      <c r="G1" s="2" t="s">
        <v>17</v>
      </c>
      <c r="H1" s="65" t="s">
        <v>46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47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3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205</v>
      </c>
      <c r="G6" s="48">
        <v>5.43</v>
      </c>
      <c r="H6" s="48">
        <v>6.12</v>
      </c>
      <c r="I6" s="48">
        <v>23.1</v>
      </c>
      <c r="J6" s="48">
        <v>234</v>
      </c>
      <c r="K6" s="49"/>
      <c r="L6" s="48"/>
    </row>
    <row r="7" spans="1:12" ht="15" x14ac:dyDescent="0.25">
      <c r="A7" s="25"/>
      <c r="B7" s="16"/>
      <c r="C7" s="11"/>
      <c r="D7" s="6"/>
      <c r="E7" s="50" t="s">
        <v>49</v>
      </c>
      <c r="F7" s="51">
        <v>15</v>
      </c>
      <c r="G7" s="51">
        <v>3.9</v>
      </c>
      <c r="H7" s="51">
        <v>4.0999999999999996</v>
      </c>
      <c r="I7" s="51"/>
      <c r="J7" s="51">
        <v>54</v>
      </c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94</v>
      </c>
      <c r="F8" s="51">
        <v>180</v>
      </c>
      <c r="G8" s="51">
        <v>0.2</v>
      </c>
      <c r="H8" s="51"/>
      <c r="I8" s="51">
        <v>6.4</v>
      </c>
      <c r="J8" s="51">
        <v>35</v>
      </c>
      <c r="K8" s="52"/>
      <c r="L8" s="51"/>
    </row>
    <row r="9" spans="1:12" ht="15" x14ac:dyDescent="0.25">
      <c r="A9" s="25"/>
      <c r="B9" s="16"/>
      <c r="C9" s="11"/>
      <c r="D9" s="7" t="s">
        <v>23</v>
      </c>
      <c r="E9" s="50" t="s">
        <v>87</v>
      </c>
      <c r="F9" s="51">
        <v>20</v>
      </c>
      <c r="G9" s="51">
        <v>1.58</v>
      </c>
      <c r="H9" s="51">
        <v>0.16</v>
      </c>
      <c r="I9" s="51">
        <v>10.4</v>
      </c>
      <c r="J9" s="51">
        <v>69</v>
      </c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 t="s">
        <v>51</v>
      </c>
      <c r="F10" s="51">
        <v>100</v>
      </c>
      <c r="G10" s="51">
        <v>0.52</v>
      </c>
      <c r="H10" s="51">
        <v>7.0000000000000007E-2</v>
      </c>
      <c r="I10" s="51">
        <v>14.3</v>
      </c>
      <c r="J10" s="51">
        <v>57</v>
      </c>
      <c r="K10" s="52"/>
      <c r="L10" s="51"/>
    </row>
    <row r="11" spans="1:12" ht="15" x14ac:dyDescent="0.25">
      <c r="A11" s="25"/>
      <c r="B11" s="16"/>
      <c r="C11" s="11"/>
      <c r="D11" s="6"/>
      <c r="E11" s="50" t="s">
        <v>86</v>
      </c>
      <c r="F11" s="51">
        <v>40</v>
      </c>
      <c r="G11" s="51">
        <v>4.8</v>
      </c>
      <c r="H11" s="51">
        <v>4</v>
      </c>
      <c r="I11" s="51">
        <v>0.3</v>
      </c>
      <c r="J11" s="51">
        <v>57</v>
      </c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560</v>
      </c>
      <c r="G13" s="21">
        <f t="shared" ref="G13:J13" si="0">SUM(G6:G12)</f>
        <v>16.43</v>
      </c>
      <c r="H13" s="21">
        <f t="shared" si="0"/>
        <v>14.45</v>
      </c>
      <c r="I13" s="21">
        <f t="shared" si="0"/>
        <v>54.5</v>
      </c>
      <c r="J13" s="21">
        <f t="shared" si="0"/>
        <v>506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 t="s">
        <v>52</v>
      </c>
      <c r="F14" s="51">
        <v>200</v>
      </c>
      <c r="G14" s="51"/>
      <c r="H14" s="51"/>
      <c r="I14" s="51">
        <v>15.6</v>
      </c>
      <c r="J14" s="51">
        <v>92</v>
      </c>
      <c r="K14" s="52"/>
      <c r="L14" s="51"/>
    </row>
    <row r="15" spans="1:12" ht="15" x14ac:dyDescent="0.25">
      <c r="A15" s="25"/>
      <c r="B15" s="16"/>
      <c r="C15" s="11"/>
      <c r="D15" s="6"/>
      <c r="E15" s="50" t="s">
        <v>127</v>
      </c>
      <c r="F15" s="51">
        <v>10</v>
      </c>
      <c r="G15" s="51">
        <v>0.54</v>
      </c>
      <c r="H15" s="51">
        <v>2.25</v>
      </c>
      <c r="I15" s="51">
        <v>4.54</v>
      </c>
      <c r="J15" s="51">
        <v>36</v>
      </c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210</v>
      </c>
      <c r="G17" s="21">
        <f t="shared" ref="G17:J17" si="2">SUM(G14:G16)</f>
        <v>0.54</v>
      </c>
      <c r="H17" s="21">
        <f t="shared" si="2"/>
        <v>2.25</v>
      </c>
      <c r="I17" s="21">
        <f t="shared" si="2"/>
        <v>20.14</v>
      </c>
      <c r="J17" s="21">
        <f t="shared" si="2"/>
        <v>128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128</v>
      </c>
      <c r="F18" s="51">
        <v>70</v>
      </c>
      <c r="G18" s="51">
        <v>1.1000000000000001</v>
      </c>
      <c r="H18" s="51">
        <v>3.1</v>
      </c>
      <c r="I18" s="51">
        <v>6.1</v>
      </c>
      <c r="J18" s="51">
        <v>54</v>
      </c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 t="s">
        <v>53</v>
      </c>
      <c r="F19" s="51">
        <v>200</v>
      </c>
      <c r="G19" s="51">
        <v>5.61</v>
      </c>
      <c r="H19" s="51">
        <v>4.5999999999999996</v>
      </c>
      <c r="I19" s="51">
        <v>12.6</v>
      </c>
      <c r="J19" s="51">
        <v>113</v>
      </c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 t="s">
        <v>129</v>
      </c>
      <c r="F20" s="51">
        <v>90</v>
      </c>
      <c r="G20" s="51">
        <v>13.1</v>
      </c>
      <c r="H20" s="51">
        <v>13.6</v>
      </c>
      <c r="I20" s="51">
        <v>12.3</v>
      </c>
      <c r="J20" s="51">
        <v>207</v>
      </c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54</v>
      </c>
      <c r="F21" s="51">
        <v>150</v>
      </c>
      <c r="G21" s="51">
        <v>5.3</v>
      </c>
      <c r="H21" s="51">
        <v>3.8</v>
      </c>
      <c r="I21" s="51">
        <v>32.4</v>
      </c>
      <c r="J21" s="51">
        <v>185</v>
      </c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 t="s">
        <v>83</v>
      </c>
      <c r="F22" s="51">
        <v>200</v>
      </c>
      <c r="G22" s="51">
        <v>0.3</v>
      </c>
      <c r="H22" s="51">
        <v>0.1</v>
      </c>
      <c r="I22" s="51">
        <v>19.7</v>
      </c>
      <c r="J22" s="51">
        <v>87</v>
      </c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 t="s">
        <v>87</v>
      </c>
      <c r="F23" s="51">
        <v>40</v>
      </c>
      <c r="G23" s="51">
        <v>3.16</v>
      </c>
      <c r="H23" s="51">
        <v>0.32</v>
      </c>
      <c r="I23" s="51">
        <v>20.8</v>
      </c>
      <c r="J23" s="51">
        <v>138</v>
      </c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 t="s">
        <v>88</v>
      </c>
      <c r="F24" s="51">
        <v>20</v>
      </c>
      <c r="G24" s="51">
        <v>1.84</v>
      </c>
      <c r="H24" s="51">
        <v>0.3</v>
      </c>
      <c r="I24" s="51">
        <v>7.64</v>
      </c>
      <c r="J24" s="51">
        <v>46</v>
      </c>
      <c r="K24" s="52"/>
      <c r="L24" s="51"/>
    </row>
    <row r="25" spans="1:12" ht="15" x14ac:dyDescent="0.25">
      <c r="A25" s="25"/>
      <c r="B25" s="16"/>
      <c r="C25" s="11"/>
      <c r="D25" s="6"/>
      <c r="E25" s="50" t="s">
        <v>109</v>
      </c>
      <c r="F25" s="51">
        <v>30</v>
      </c>
      <c r="G25" s="51">
        <v>1.3</v>
      </c>
      <c r="H25" s="51">
        <v>1.8</v>
      </c>
      <c r="I25" s="51">
        <v>3.2</v>
      </c>
      <c r="J25" s="51">
        <v>32</v>
      </c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800</v>
      </c>
      <c r="G27" s="21">
        <f t="shared" ref="G27:J27" si="3">SUM(G18:G26)</f>
        <v>31.710000000000004</v>
      </c>
      <c r="H27" s="21">
        <f t="shared" si="3"/>
        <v>27.62</v>
      </c>
      <c r="I27" s="21">
        <f t="shared" si="3"/>
        <v>114.74</v>
      </c>
      <c r="J27" s="21">
        <f t="shared" si="3"/>
        <v>862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89</v>
      </c>
      <c r="F28" s="51">
        <v>100</v>
      </c>
      <c r="G28" s="51">
        <v>5.2</v>
      </c>
      <c r="H28" s="51">
        <v>6.31</v>
      </c>
      <c r="I28" s="51">
        <v>46.8</v>
      </c>
      <c r="J28" s="51">
        <v>309</v>
      </c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 t="s">
        <v>65</v>
      </c>
      <c r="F29" s="51">
        <v>200</v>
      </c>
      <c r="G29" s="51">
        <v>5.9</v>
      </c>
      <c r="H29" s="51">
        <v>6.4</v>
      </c>
      <c r="I29" s="51">
        <v>9.4</v>
      </c>
      <c r="J29" s="51">
        <v>118</v>
      </c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300</v>
      </c>
      <c r="G32" s="21">
        <f t="shared" ref="G32:J32" si="4">SUM(G28:G31)</f>
        <v>11.100000000000001</v>
      </c>
      <c r="H32" s="21">
        <f t="shared" si="4"/>
        <v>12.71</v>
      </c>
      <c r="I32" s="21">
        <f t="shared" si="4"/>
        <v>56.199999999999996</v>
      </c>
      <c r="J32" s="21">
        <f t="shared" si="4"/>
        <v>427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56</v>
      </c>
      <c r="F33" s="51">
        <v>250</v>
      </c>
      <c r="G33" s="51">
        <v>21.5</v>
      </c>
      <c r="H33" s="51">
        <v>21.2</v>
      </c>
      <c r="I33" s="51">
        <v>21.05</v>
      </c>
      <c r="J33" s="51">
        <v>323</v>
      </c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57</v>
      </c>
      <c r="F35" s="51">
        <v>200</v>
      </c>
      <c r="G35" s="51">
        <v>0.11</v>
      </c>
      <c r="H35" s="51"/>
      <c r="I35" s="51">
        <v>25.5</v>
      </c>
      <c r="J35" s="51">
        <v>98</v>
      </c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 t="s">
        <v>87</v>
      </c>
      <c r="F36" s="51">
        <v>40</v>
      </c>
      <c r="G36" s="51">
        <v>3.08</v>
      </c>
      <c r="H36" s="51">
        <v>0.38</v>
      </c>
      <c r="I36" s="51">
        <v>15.6</v>
      </c>
      <c r="J36" s="51">
        <v>138</v>
      </c>
      <c r="K36" s="52"/>
      <c r="L36" s="51"/>
    </row>
    <row r="37" spans="1:12" ht="15" x14ac:dyDescent="0.25">
      <c r="A37" s="25"/>
      <c r="B37" s="16"/>
      <c r="C37" s="11"/>
      <c r="D37" s="6"/>
      <c r="E37" s="50" t="s">
        <v>88</v>
      </c>
      <c r="F37" s="51">
        <v>10</v>
      </c>
      <c r="G37" s="51">
        <v>0.92</v>
      </c>
      <c r="H37" s="51">
        <v>0.15</v>
      </c>
      <c r="I37" s="51">
        <v>4.32</v>
      </c>
      <c r="J37" s="51">
        <v>23</v>
      </c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500</v>
      </c>
      <c r="G39" s="21">
        <f t="shared" ref="G39:J39" si="5">SUM(G33:G38)</f>
        <v>25.61</v>
      </c>
      <c r="H39" s="21">
        <f t="shared" si="5"/>
        <v>21.729999999999997</v>
      </c>
      <c r="I39" s="21">
        <f t="shared" si="5"/>
        <v>66.47</v>
      </c>
      <c r="J39" s="21">
        <f t="shared" si="5"/>
        <v>582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74</v>
      </c>
      <c r="F40" s="51">
        <v>200</v>
      </c>
      <c r="G40" s="51">
        <v>6.1</v>
      </c>
      <c r="H40" s="51">
        <v>5.0999999999999996</v>
      </c>
      <c r="I40" s="51">
        <v>28.2</v>
      </c>
      <c r="J40" s="51">
        <v>197</v>
      </c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6.1</v>
      </c>
      <c r="H46" s="21">
        <f t="shared" si="6"/>
        <v>5.0999999999999996</v>
      </c>
      <c r="I46" s="21">
        <f t="shared" si="6"/>
        <v>28.2</v>
      </c>
      <c r="J46" s="21">
        <f t="shared" si="6"/>
        <v>197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2570</v>
      </c>
      <c r="G47" s="34">
        <f t="shared" ref="G47:J47" si="7">G13+G17+G27+G32+G39+G46</f>
        <v>91.490000000000009</v>
      </c>
      <c r="H47" s="34">
        <f t="shared" si="7"/>
        <v>83.859999999999985</v>
      </c>
      <c r="I47" s="34">
        <f t="shared" si="7"/>
        <v>340.24999999999994</v>
      </c>
      <c r="J47" s="34">
        <f t="shared" si="7"/>
        <v>2702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90</v>
      </c>
      <c r="F48" s="48">
        <v>200</v>
      </c>
      <c r="G48" s="48">
        <v>10.5</v>
      </c>
      <c r="H48" s="48">
        <v>9.6</v>
      </c>
      <c r="I48" s="48">
        <v>38.200000000000003</v>
      </c>
      <c r="J48" s="48">
        <v>261</v>
      </c>
      <c r="K48" s="49"/>
      <c r="L48" s="48"/>
    </row>
    <row r="49" spans="1:12" ht="15" x14ac:dyDescent="0.25">
      <c r="A49" s="15"/>
      <c r="B49" s="16"/>
      <c r="C49" s="11"/>
      <c r="D49" s="6"/>
      <c r="E49" s="50" t="s">
        <v>110</v>
      </c>
      <c r="F49" s="51">
        <v>15</v>
      </c>
      <c r="G49" s="51">
        <v>0.15</v>
      </c>
      <c r="H49" s="51">
        <v>10.8</v>
      </c>
      <c r="I49" s="51">
        <v>0.15</v>
      </c>
      <c r="J49" s="51">
        <v>98</v>
      </c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58</v>
      </c>
      <c r="F50" s="51">
        <v>200</v>
      </c>
      <c r="G50" s="51">
        <v>3</v>
      </c>
      <c r="H50" s="51">
        <v>2.9</v>
      </c>
      <c r="I50" s="51">
        <v>13.4</v>
      </c>
      <c r="J50" s="51">
        <v>91</v>
      </c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 t="s">
        <v>87</v>
      </c>
      <c r="F51" s="51">
        <v>20</v>
      </c>
      <c r="G51" s="51">
        <v>1.54</v>
      </c>
      <c r="H51" s="51">
        <v>0.19</v>
      </c>
      <c r="I51" s="51">
        <v>10.4</v>
      </c>
      <c r="J51" s="51">
        <v>69</v>
      </c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 t="s">
        <v>51</v>
      </c>
      <c r="F52" s="51">
        <v>100</v>
      </c>
      <c r="G52" s="51">
        <v>0.72</v>
      </c>
      <c r="H52" s="51">
        <v>0.04</v>
      </c>
      <c r="I52" s="51">
        <v>7.25</v>
      </c>
      <c r="J52" s="51">
        <v>48</v>
      </c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535</v>
      </c>
      <c r="G55" s="21">
        <f t="shared" ref="G55" si="8">SUM(G48:G54)</f>
        <v>15.910000000000002</v>
      </c>
      <c r="H55" s="21">
        <f t="shared" ref="H55" si="9">SUM(H48:H54)</f>
        <v>23.529999999999998</v>
      </c>
      <c r="I55" s="21">
        <f t="shared" ref="I55" si="10">SUM(I48:I54)</f>
        <v>69.400000000000006</v>
      </c>
      <c r="J55" s="21">
        <f t="shared" ref="J55" si="11">SUM(J48:J54)</f>
        <v>567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 t="s">
        <v>139</v>
      </c>
      <c r="F57" s="51">
        <v>200</v>
      </c>
      <c r="G57" s="51">
        <v>0.76</v>
      </c>
      <c r="H57" s="51">
        <v>0.28999999999999998</v>
      </c>
      <c r="I57" s="51">
        <v>18.600000000000001</v>
      </c>
      <c r="J57" s="51">
        <v>92</v>
      </c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0.76</v>
      </c>
      <c r="H59" s="21">
        <f t="shared" ref="H59" si="14">SUM(H56:H58)</f>
        <v>0.28999999999999998</v>
      </c>
      <c r="I59" s="21">
        <f t="shared" ref="I59" si="15">SUM(I56:I58)</f>
        <v>18.600000000000001</v>
      </c>
      <c r="J59" s="21">
        <f t="shared" ref="J59" si="16">SUM(J56:J58)</f>
        <v>92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91</v>
      </c>
      <c r="F60" s="51">
        <v>70</v>
      </c>
      <c r="G60" s="51">
        <v>0.65</v>
      </c>
      <c r="H60" s="51">
        <v>0.2</v>
      </c>
      <c r="I60" s="51">
        <v>3.2</v>
      </c>
      <c r="J60" s="51">
        <v>17</v>
      </c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 t="s">
        <v>92</v>
      </c>
      <c r="F61" s="51">
        <v>200</v>
      </c>
      <c r="G61" s="51">
        <v>4.7</v>
      </c>
      <c r="H61" s="51">
        <v>6.1</v>
      </c>
      <c r="I61" s="51">
        <v>15.1</v>
      </c>
      <c r="J61" s="51">
        <v>114</v>
      </c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 t="s">
        <v>60</v>
      </c>
      <c r="F62" s="51">
        <v>90</v>
      </c>
      <c r="G62" s="51">
        <v>13.7</v>
      </c>
      <c r="H62" s="51">
        <v>14.1</v>
      </c>
      <c r="I62" s="51">
        <v>7.3</v>
      </c>
      <c r="J62" s="51">
        <v>297</v>
      </c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 t="s">
        <v>61</v>
      </c>
      <c r="F63" s="51">
        <v>150</v>
      </c>
      <c r="G63" s="51">
        <v>3.1</v>
      </c>
      <c r="H63" s="51">
        <v>4.2</v>
      </c>
      <c r="I63" s="51">
        <v>19.8</v>
      </c>
      <c r="J63" s="51">
        <v>133</v>
      </c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 t="s">
        <v>62</v>
      </c>
      <c r="F64" s="51">
        <v>200</v>
      </c>
      <c r="G64" s="51">
        <v>0.05</v>
      </c>
      <c r="H64" s="51"/>
      <c r="I64" s="51">
        <v>19.8</v>
      </c>
      <c r="J64" s="51">
        <v>83</v>
      </c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 t="s">
        <v>87</v>
      </c>
      <c r="F65" s="51">
        <v>40</v>
      </c>
      <c r="G65" s="51">
        <v>3.16</v>
      </c>
      <c r="H65" s="51">
        <v>0.32</v>
      </c>
      <c r="I65" s="51">
        <v>20.8</v>
      </c>
      <c r="J65" s="51">
        <v>138</v>
      </c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 t="s">
        <v>88</v>
      </c>
      <c r="F66" s="51">
        <v>20</v>
      </c>
      <c r="G66" s="51">
        <v>1.84</v>
      </c>
      <c r="H66" s="51">
        <v>0.3</v>
      </c>
      <c r="I66" s="51">
        <v>7.64</v>
      </c>
      <c r="J66" s="51">
        <v>46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770</v>
      </c>
      <c r="G69" s="21">
        <f t="shared" ref="G69" si="18">SUM(G60:G68)</f>
        <v>27.200000000000003</v>
      </c>
      <c r="H69" s="21">
        <f t="shared" ref="H69" si="19">SUM(H60:H68)</f>
        <v>25.22</v>
      </c>
      <c r="I69" s="21">
        <f t="shared" ref="I69" si="20">SUM(I60:I68)</f>
        <v>93.64</v>
      </c>
      <c r="J69" s="21">
        <f t="shared" ref="J69" si="21">SUM(J60:J68)</f>
        <v>828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111</v>
      </c>
      <c r="F70" s="51">
        <v>100</v>
      </c>
      <c r="G70" s="51">
        <v>17.100000000000001</v>
      </c>
      <c r="H70" s="51">
        <v>9.1</v>
      </c>
      <c r="I70" s="51">
        <v>32.4</v>
      </c>
      <c r="J70" s="51">
        <v>235</v>
      </c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 t="s">
        <v>94</v>
      </c>
      <c r="F71" s="51">
        <v>200</v>
      </c>
      <c r="G71" s="51">
        <v>0.2</v>
      </c>
      <c r="H71" s="51"/>
      <c r="I71" s="51">
        <v>6.4</v>
      </c>
      <c r="J71" s="51">
        <v>37</v>
      </c>
      <c r="K71" s="52"/>
      <c r="L71" s="51"/>
    </row>
    <row r="72" spans="1:12" ht="15" x14ac:dyDescent="0.25">
      <c r="A72" s="15"/>
      <c r="B72" s="16"/>
      <c r="C72" s="11"/>
      <c r="D72" s="6"/>
      <c r="E72" s="50" t="s">
        <v>112</v>
      </c>
      <c r="F72" s="51">
        <v>20</v>
      </c>
      <c r="G72" s="51">
        <v>1.08</v>
      </c>
      <c r="H72" s="51">
        <v>0.94</v>
      </c>
      <c r="I72" s="51">
        <v>8.42</v>
      </c>
      <c r="J72" s="51">
        <v>45</v>
      </c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320</v>
      </c>
      <c r="G74" s="21">
        <f t="shared" ref="G74" si="23">SUM(G70:G73)</f>
        <v>18.380000000000003</v>
      </c>
      <c r="H74" s="21">
        <f t="shared" ref="H74" si="24">SUM(H70:H73)</f>
        <v>10.039999999999999</v>
      </c>
      <c r="I74" s="21">
        <f t="shared" ref="I74" si="25">SUM(I70:I73)</f>
        <v>47.22</v>
      </c>
      <c r="J74" s="21">
        <f t="shared" ref="J74" si="26">SUM(J70:J73)</f>
        <v>317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113</v>
      </c>
      <c r="F75" s="51">
        <v>90</v>
      </c>
      <c r="G75" s="51">
        <v>10.199999999999999</v>
      </c>
      <c r="H75" s="51">
        <v>8.52</v>
      </c>
      <c r="I75" s="51">
        <v>17.899999999999999</v>
      </c>
      <c r="J75" s="51">
        <v>198</v>
      </c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 t="s">
        <v>63</v>
      </c>
      <c r="F76" s="51">
        <v>150</v>
      </c>
      <c r="G76" s="51">
        <v>6.02</v>
      </c>
      <c r="H76" s="51">
        <v>5.04</v>
      </c>
      <c r="I76" s="51">
        <v>16.100000000000001</v>
      </c>
      <c r="J76" s="51">
        <v>129</v>
      </c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 t="s">
        <v>64</v>
      </c>
      <c r="F77" s="51">
        <v>200</v>
      </c>
      <c r="G77" s="51">
        <v>0.6</v>
      </c>
      <c r="H77" s="51">
        <v>0.2</v>
      </c>
      <c r="I77" s="51">
        <v>15.2</v>
      </c>
      <c r="J77" s="51">
        <v>65</v>
      </c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 t="s">
        <v>87</v>
      </c>
      <c r="F78" s="51">
        <v>30</v>
      </c>
      <c r="G78" s="51">
        <v>2.2999999999999998</v>
      </c>
      <c r="H78" s="51">
        <v>0.28000000000000003</v>
      </c>
      <c r="I78" s="51">
        <v>14.3</v>
      </c>
      <c r="J78" s="51">
        <v>103</v>
      </c>
      <c r="K78" s="52"/>
      <c r="L78" s="51"/>
    </row>
    <row r="79" spans="1:12" ht="15" x14ac:dyDescent="0.25">
      <c r="A79" s="15"/>
      <c r="B79" s="16"/>
      <c r="C79" s="11"/>
      <c r="D79" s="6"/>
      <c r="E79" s="50" t="s">
        <v>88</v>
      </c>
      <c r="F79" s="51">
        <v>10</v>
      </c>
      <c r="G79" s="51">
        <v>0.92</v>
      </c>
      <c r="H79" s="51">
        <v>0.14000000000000001</v>
      </c>
      <c r="I79" s="51">
        <v>4.32</v>
      </c>
      <c r="J79" s="51">
        <v>23</v>
      </c>
      <c r="K79" s="52"/>
      <c r="L79" s="51"/>
    </row>
    <row r="80" spans="1:12" ht="15" x14ac:dyDescent="0.25">
      <c r="A80" s="15"/>
      <c r="B80" s="16"/>
      <c r="C80" s="11"/>
      <c r="D80" s="6"/>
      <c r="E80" s="50" t="s">
        <v>109</v>
      </c>
      <c r="F80" s="51">
        <v>30</v>
      </c>
      <c r="G80" s="51">
        <v>1.3</v>
      </c>
      <c r="H80" s="51">
        <v>1.8</v>
      </c>
      <c r="I80" s="51">
        <v>3.2</v>
      </c>
      <c r="J80" s="51">
        <v>32</v>
      </c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510</v>
      </c>
      <c r="G81" s="21">
        <f t="shared" ref="G81" si="28">SUM(G75:G80)</f>
        <v>21.340000000000003</v>
      </c>
      <c r="H81" s="21">
        <f t="shared" ref="H81" si="29">SUM(H75:H80)</f>
        <v>15.979999999999999</v>
      </c>
      <c r="I81" s="21">
        <f t="shared" ref="I81" si="30">SUM(I75:I80)</f>
        <v>71.02</v>
      </c>
      <c r="J81" s="21">
        <f t="shared" ref="J81" si="31">SUM(J75:J80)</f>
        <v>550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114</v>
      </c>
      <c r="F82" s="51">
        <v>200</v>
      </c>
      <c r="G82" s="51">
        <v>4.5</v>
      </c>
      <c r="H82" s="51">
        <v>5.0999999999999996</v>
      </c>
      <c r="I82" s="51">
        <v>21.6</v>
      </c>
      <c r="J82" s="51">
        <v>153</v>
      </c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4.5</v>
      </c>
      <c r="H88" s="21">
        <f t="shared" ref="H88" si="34">SUM(H82:H87)</f>
        <v>5.0999999999999996</v>
      </c>
      <c r="I88" s="21">
        <f t="shared" ref="I88" si="35">SUM(I82:I87)</f>
        <v>21.6</v>
      </c>
      <c r="J88" s="21">
        <f t="shared" ref="J88" si="36">SUM(J82:J87)</f>
        <v>153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2535</v>
      </c>
      <c r="G89" s="34">
        <f t="shared" ref="G89" si="38">G55+G59+G69+G74+G81+G88</f>
        <v>88.09</v>
      </c>
      <c r="H89" s="34">
        <f t="shared" ref="H89" si="39">H55+H59+H69+H74+H81+H88</f>
        <v>80.159999999999982</v>
      </c>
      <c r="I89" s="34">
        <f t="shared" ref="I89" si="40">I55+I59+I69+I74+I81+I88</f>
        <v>321.48</v>
      </c>
      <c r="J89" s="34">
        <f t="shared" ref="J89" si="41">J55+J59+J69+J74+J81+J88</f>
        <v>2507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115</v>
      </c>
      <c r="F90" s="48">
        <v>150</v>
      </c>
      <c r="G90" s="48">
        <v>19.2</v>
      </c>
      <c r="H90" s="48">
        <v>12.3</v>
      </c>
      <c r="I90" s="48">
        <v>35.1</v>
      </c>
      <c r="J90" s="48">
        <v>324</v>
      </c>
      <c r="K90" s="49"/>
      <c r="L90" s="48"/>
    </row>
    <row r="91" spans="1:12" ht="15" x14ac:dyDescent="0.25">
      <c r="A91" s="25"/>
      <c r="B91" s="16"/>
      <c r="C91" s="11"/>
      <c r="D91" s="6"/>
      <c r="E91" s="50" t="s">
        <v>116</v>
      </c>
      <c r="F91" s="51">
        <v>20</v>
      </c>
      <c r="G91" s="51">
        <v>1.44</v>
      </c>
      <c r="H91" s="51">
        <v>1.7</v>
      </c>
      <c r="I91" s="51">
        <v>11.7</v>
      </c>
      <c r="J91" s="51">
        <v>64</v>
      </c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66</v>
      </c>
      <c r="F92" s="51">
        <v>215</v>
      </c>
      <c r="G92" s="51">
        <v>0.2</v>
      </c>
      <c r="H92" s="51"/>
      <c r="I92" s="51">
        <v>9.1999999999999993</v>
      </c>
      <c r="J92" s="51">
        <v>38</v>
      </c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 t="s">
        <v>50</v>
      </c>
      <c r="F93" s="51">
        <v>20</v>
      </c>
      <c r="G93" s="51">
        <v>1.86</v>
      </c>
      <c r="H93" s="51">
        <v>0.24</v>
      </c>
      <c r="I93" s="51">
        <v>11.3</v>
      </c>
      <c r="J93" s="51">
        <v>55</v>
      </c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 t="s">
        <v>51</v>
      </c>
      <c r="F94" s="51">
        <v>100</v>
      </c>
      <c r="G94" s="51">
        <v>0.72</v>
      </c>
      <c r="H94" s="51">
        <v>0.04</v>
      </c>
      <c r="I94" s="51">
        <v>7.25</v>
      </c>
      <c r="J94" s="51">
        <v>48</v>
      </c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505</v>
      </c>
      <c r="G97" s="21">
        <f t="shared" ref="G97" si="43">SUM(G90:G96)</f>
        <v>23.419999999999998</v>
      </c>
      <c r="H97" s="21">
        <f t="shared" ref="H97" si="44">SUM(H90:H96)</f>
        <v>14.28</v>
      </c>
      <c r="I97" s="21">
        <f t="shared" ref="I97" si="45">SUM(I90:I96)</f>
        <v>74.55</v>
      </c>
      <c r="J97" s="21">
        <f t="shared" ref="J97" si="46">SUM(J90:J96)</f>
        <v>529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 t="s">
        <v>59</v>
      </c>
      <c r="F98" s="51">
        <v>200</v>
      </c>
      <c r="G98" s="51"/>
      <c r="H98" s="51"/>
      <c r="I98" s="51">
        <v>15.6</v>
      </c>
      <c r="J98" s="51">
        <v>92</v>
      </c>
      <c r="K98" s="52"/>
      <c r="L98" s="51"/>
    </row>
    <row r="99" spans="1:12" ht="15" x14ac:dyDescent="0.25">
      <c r="A99" s="25"/>
      <c r="B99" s="16"/>
      <c r="C99" s="11"/>
      <c r="D99" s="6"/>
      <c r="E99" s="50" t="s">
        <v>127</v>
      </c>
      <c r="F99" s="51">
        <v>10</v>
      </c>
      <c r="G99" s="51">
        <v>0.54</v>
      </c>
      <c r="H99" s="51">
        <v>2.25</v>
      </c>
      <c r="I99" s="51">
        <v>4.5199999999999996</v>
      </c>
      <c r="J99" s="51">
        <v>36</v>
      </c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210</v>
      </c>
      <c r="G101" s="21">
        <f t="shared" ref="G101" si="47">SUM(G98:G100)</f>
        <v>0.54</v>
      </c>
      <c r="H101" s="21">
        <f t="shared" ref="H101" si="48">SUM(H98:H100)</f>
        <v>2.25</v>
      </c>
      <c r="I101" s="21">
        <f t="shared" ref="I101" si="49">SUM(I98:I100)</f>
        <v>20.119999999999997</v>
      </c>
      <c r="J101" s="21">
        <f t="shared" ref="J101" si="50">SUM(J98:J100)</f>
        <v>128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135</v>
      </c>
      <c r="F102" s="51">
        <v>70</v>
      </c>
      <c r="G102" s="51">
        <v>3.4</v>
      </c>
      <c r="H102" s="51">
        <v>6.5</v>
      </c>
      <c r="I102" s="51">
        <v>8.9</v>
      </c>
      <c r="J102" s="51">
        <v>102</v>
      </c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67</v>
      </c>
      <c r="F103" s="51">
        <v>200</v>
      </c>
      <c r="G103" s="51">
        <v>0.91</v>
      </c>
      <c r="H103" s="51">
        <v>3.8</v>
      </c>
      <c r="I103" s="51">
        <v>10.6</v>
      </c>
      <c r="J103" s="51">
        <v>123</v>
      </c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68</v>
      </c>
      <c r="F104" s="51">
        <v>200</v>
      </c>
      <c r="G104" s="51">
        <v>13.6</v>
      </c>
      <c r="H104" s="51">
        <v>10.1</v>
      </c>
      <c r="I104" s="51">
        <v>43.2</v>
      </c>
      <c r="J104" s="51">
        <v>349</v>
      </c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73</v>
      </c>
      <c r="F106" s="51">
        <v>200</v>
      </c>
      <c r="G106" s="51"/>
      <c r="H106" s="51"/>
      <c r="I106" s="51">
        <v>19.2</v>
      </c>
      <c r="J106" s="51">
        <v>73</v>
      </c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 t="s">
        <v>87</v>
      </c>
      <c r="F107" s="51">
        <v>40</v>
      </c>
      <c r="G107" s="51">
        <v>3.16</v>
      </c>
      <c r="H107" s="51">
        <v>0.32</v>
      </c>
      <c r="I107" s="51">
        <v>20.8</v>
      </c>
      <c r="J107" s="51">
        <v>138</v>
      </c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 t="s">
        <v>88</v>
      </c>
      <c r="F108" s="51">
        <v>20</v>
      </c>
      <c r="G108" s="51">
        <v>1.84</v>
      </c>
      <c r="H108" s="51">
        <v>0.3</v>
      </c>
      <c r="I108" s="51">
        <v>8.64</v>
      </c>
      <c r="J108" s="51">
        <v>46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730</v>
      </c>
      <c r="G111" s="21">
        <f t="shared" ref="G111" si="52">SUM(G102:G110)</f>
        <v>22.91</v>
      </c>
      <c r="H111" s="21">
        <f t="shared" ref="H111" si="53">SUM(H102:H110)</f>
        <v>21.02</v>
      </c>
      <c r="I111" s="21">
        <f t="shared" ref="I111" si="54">SUM(I102:I110)</f>
        <v>111.34</v>
      </c>
      <c r="J111" s="21">
        <f t="shared" ref="J111" si="55">SUM(J102:J110)</f>
        <v>831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93</v>
      </c>
      <c r="F112" s="51">
        <v>100</v>
      </c>
      <c r="G112" s="51">
        <v>6.3</v>
      </c>
      <c r="H112" s="51">
        <v>9.9</v>
      </c>
      <c r="I112" s="51">
        <v>61.9</v>
      </c>
      <c r="J112" s="51">
        <v>364</v>
      </c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55</v>
      </c>
      <c r="F113" s="51">
        <v>200</v>
      </c>
      <c r="G113" s="51">
        <v>3.9</v>
      </c>
      <c r="H113" s="51">
        <v>3.5</v>
      </c>
      <c r="I113" s="51">
        <v>12.5</v>
      </c>
      <c r="J113" s="51">
        <v>128</v>
      </c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57">SUM(G112:G115)</f>
        <v>10.199999999999999</v>
      </c>
      <c r="H116" s="21">
        <f t="shared" ref="H116" si="58">SUM(H112:H115)</f>
        <v>13.4</v>
      </c>
      <c r="I116" s="21">
        <f t="shared" ref="I116" si="59">SUM(I112:I115)</f>
        <v>74.400000000000006</v>
      </c>
      <c r="J116" s="21">
        <f t="shared" ref="J116" si="60">SUM(J112:J115)</f>
        <v>492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130</v>
      </c>
      <c r="F117" s="51">
        <v>250</v>
      </c>
      <c r="G117" s="51">
        <v>13.7</v>
      </c>
      <c r="H117" s="51">
        <v>12.5</v>
      </c>
      <c r="I117" s="51">
        <v>29.6</v>
      </c>
      <c r="J117" s="51">
        <v>348</v>
      </c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94</v>
      </c>
      <c r="F119" s="51">
        <v>200</v>
      </c>
      <c r="G119" s="51">
        <v>0.2</v>
      </c>
      <c r="H119" s="51"/>
      <c r="I119" s="51">
        <v>6.4</v>
      </c>
      <c r="J119" s="51">
        <v>37</v>
      </c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 t="s">
        <v>87</v>
      </c>
      <c r="F120" s="51">
        <v>40</v>
      </c>
      <c r="G120" s="51">
        <v>3.16</v>
      </c>
      <c r="H120" s="51">
        <v>0.32</v>
      </c>
      <c r="I120" s="51">
        <v>20.8</v>
      </c>
      <c r="J120" s="51">
        <v>138</v>
      </c>
      <c r="K120" s="52"/>
      <c r="L120" s="51"/>
    </row>
    <row r="121" spans="1:12" ht="15" x14ac:dyDescent="0.25">
      <c r="A121" s="25"/>
      <c r="B121" s="16"/>
      <c r="C121" s="11"/>
      <c r="D121" s="6"/>
      <c r="E121" s="50" t="s">
        <v>88</v>
      </c>
      <c r="F121" s="51">
        <v>10</v>
      </c>
      <c r="G121" s="51">
        <v>0.92</v>
      </c>
      <c r="H121" s="51">
        <v>0.15</v>
      </c>
      <c r="I121" s="51">
        <v>4.32</v>
      </c>
      <c r="J121" s="51">
        <v>23</v>
      </c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500</v>
      </c>
      <c r="G123" s="21">
        <f t="shared" ref="G123" si="62">SUM(G117:G122)</f>
        <v>17.98</v>
      </c>
      <c r="H123" s="21">
        <f t="shared" ref="H123" si="63">SUM(H117:H122)</f>
        <v>12.97</v>
      </c>
      <c r="I123" s="21">
        <f t="shared" ref="I123" si="64">SUM(I117:I122)</f>
        <v>61.12</v>
      </c>
      <c r="J123" s="21">
        <f t="shared" ref="J123" si="65">SUM(J117:J122)</f>
        <v>546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117</v>
      </c>
      <c r="F124" s="51">
        <v>200</v>
      </c>
      <c r="G124" s="51">
        <v>6</v>
      </c>
      <c r="H124" s="51">
        <v>12.1</v>
      </c>
      <c r="I124" s="51">
        <v>8.1999999999999993</v>
      </c>
      <c r="J124" s="51">
        <v>169</v>
      </c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6</v>
      </c>
      <c r="H130" s="21">
        <f t="shared" ref="H130" si="68">SUM(H124:H129)</f>
        <v>12.1</v>
      </c>
      <c r="I130" s="21">
        <f t="shared" ref="I130" si="69">SUM(I124:I129)</f>
        <v>8.1999999999999993</v>
      </c>
      <c r="J130" s="21">
        <f t="shared" ref="J130" si="70">SUM(J124:J129)</f>
        <v>169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2445</v>
      </c>
      <c r="G131" s="34">
        <f t="shared" ref="G131" si="72">G97+G101+G111+G116+G123+G130</f>
        <v>81.05</v>
      </c>
      <c r="H131" s="34">
        <f t="shared" ref="H131" si="73">H97+H101+H111+H116+H123+H130</f>
        <v>76.02</v>
      </c>
      <c r="I131" s="34">
        <f t="shared" ref="I131" si="74">I97+I101+I111+I116+I123+I130</f>
        <v>349.72999999999996</v>
      </c>
      <c r="J131" s="34">
        <f t="shared" ref="J131" si="75">J97+J101+J111+J116+J123+J130</f>
        <v>2695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84</v>
      </c>
      <c r="F132" s="48">
        <v>155</v>
      </c>
      <c r="G132" s="48">
        <v>12.3</v>
      </c>
      <c r="H132" s="48">
        <v>16.3</v>
      </c>
      <c r="I132" s="48">
        <v>9.31</v>
      </c>
      <c r="J132" s="48">
        <v>237</v>
      </c>
      <c r="K132" s="49"/>
      <c r="L132" s="48"/>
    </row>
    <row r="133" spans="1:12" ht="15" x14ac:dyDescent="0.25">
      <c r="A133" s="25"/>
      <c r="B133" s="16"/>
      <c r="C133" s="11"/>
      <c r="D133" s="6"/>
      <c r="E133" s="50" t="s">
        <v>49</v>
      </c>
      <c r="F133" s="51">
        <v>15</v>
      </c>
      <c r="G133" s="51">
        <v>3.9</v>
      </c>
      <c r="H133" s="51">
        <v>4.0999999999999996</v>
      </c>
      <c r="I133" s="51"/>
      <c r="J133" s="51">
        <v>54</v>
      </c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71</v>
      </c>
      <c r="F134" s="51">
        <v>200</v>
      </c>
      <c r="G134" s="51">
        <v>3.8</v>
      </c>
      <c r="H134" s="51">
        <v>3.5</v>
      </c>
      <c r="I134" s="51">
        <v>13.5</v>
      </c>
      <c r="J134" s="51">
        <v>93</v>
      </c>
      <c r="K134" s="52"/>
      <c r="L134" s="51"/>
    </row>
    <row r="135" spans="1:12" ht="15" x14ac:dyDescent="0.25">
      <c r="A135" s="25"/>
      <c r="B135" s="16"/>
      <c r="C135" s="11"/>
      <c r="D135" s="7" t="s">
        <v>23</v>
      </c>
      <c r="E135" s="50" t="s">
        <v>50</v>
      </c>
      <c r="F135" s="51">
        <v>30</v>
      </c>
      <c r="G135" s="51">
        <v>2.1800000000000002</v>
      </c>
      <c r="H135" s="51">
        <v>0.36</v>
      </c>
      <c r="I135" s="51">
        <v>16.899999999999999</v>
      </c>
      <c r="J135" s="51">
        <v>83</v>
      </c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 t="s">
        <v>51</v>
      </c>
      <c r="F136" s="51">
        <v>100</v>
      </c>
      <c r="G136" s="51">
        <v>0.52</v>
      </c>
      <c r="H136" s="51">
        <v>7.0000000000000007E-2</v>
      </c>
      <c r="I136" s="51">
        <v>14.3</v>
      </c>
      <c r="J136" s="51">
        <v>57</v>
      </c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22.7</v>
      </c>
      <c r="H139" s="21">
        <f t="shared" ref="H139" si="78">SUM(H132:H138)</f>
        <v>24.33</v>
      </c>
      <c r="I139" s="21">
        <f t="shared" ref="I139" si="79">SUM(I132:I138)</f>
        <v>54.010000000000005</v>
      </c>
      <c r="J139" s="21">
        <f t="shared" ref="J139" si="80">SUM(J132:J138)</f>
        <v>524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 t="s">
        <v>51</v>
      </c>
      <c r="F140" s="51">
        <v>200</v>
      </c>
      <c r="G140" s="51">
        <v>0.76</v>
      </c>
      <c r="H140" s="51">
        <v>0.28999999999999998</v>
      </c>
      <c r="I140" s="51">
        <v>18.600000000000001</v>
      </c>
      <c r="J140" s="51">
        <v>92</v>
      </c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200</v>
      </c>
      <c r="G143" s="21">
        <f t="shared" ref="G143" si="82">SUM(G140:G142)</f>
        <v>0.76</v>
      </c>
      <c r="H143" s="21">
        <f t="shared" ref="H143" si="83">SUM(H140:H142)</f>
        <v>0.28999999999999998</v>
      </c>
      <c r="I143" s="21">
        <f t="shared" ref="I143" si="84">SUM(I140:I142)</f>
        <v>18.600000000000001</v>
      </c>
      <c r="J143" s="21">
        <f t="shared" ref="J143" si="85">SUM(J140:J142)</f>
        <v>92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126</v>
      </c>
      <c r="F144" s="51">
        <v>70</v>
      </c>
      <c r="G144" s="51">
        <v>1.3</v>
      </c>
      <c r="H144" s="51">
        <v>5.04</v>
      </c>
      <c r="I144" s="51">
        <v>8.3000000000000007</v>
      </c>
      <c r="J144" s="51">
        <v>89</v>
      </c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72</v>
      </c>
      <c r="F145" s="51">
        <v>200</v>
      </c>
      <c r="G145" s="51">
        <v>3.01</v>
      </c>
      <c r="H145" s="51">
        <v>4.03</v>
      </c>
      <c r="I145" s="51">
        <v>14.8</v>
      </c>
      <c r="J145" s="51">
        <v>112</v>
      </c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118</v>
      </c>
      <c r="F146" s="51">
        <v>90</v>
      </c>
      <c r="G146" s="51">
        <v>16.100000000000001</v>
      </c>
      <c r="H146" s="51">
        <v>13.2</v>
      </c>
      <c r="I146" s="51">
        <v>13.3</v>
      </c>
      <c r="J146" s="51">
        <v>237</v>
      </c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 t="s">
        <v>54</v>
      </c>
      <c r="F147" s="51">
        <v>150</v>
      </c>
      <c r="G147" s="51">
        <v>5.03</v>
      </c>
      <c r="H147" s="51">
        <v>3.8</v>
      </c>
      <c r="I147" s="51">
        <v>32.4</v>
      </c>
      <c r="J147" s="51">
        <v>185</v>
      </c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119</v>
      </c>
      <c r="F148" s="51">
        <v>200</v>
      </c>
      <c r="G148" s="51">
        <v>0.5</v>
      </c>
      <c r="H148" s="51"/>
      <c r="I148" s="51">
        <v>27.6</v>
      </c>
      <c r="J148" s="51">
        <v>94</v>
      </c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 t="s">
        <v>95</v>
      </c>
      <c r="F149" s="51">
        <v>40</v>
      </c>
      <c r="G149" s="51">
        <v>3.16</v>
      </c>
      <c r="H149" s="51">
        <v>0.32</v>
      </c>
      <c r="I149" s="51">
        <v>20.8</v>
      </c>
      <c r="J149" s="51">
        <v>138</v>
      </c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 t="s">
        <v>88</v>
      </c>
      <c r="F150" s="51">
        <v>20</v>
      </c>
      <c r="G150" s="51">
        <v>1.84</v>
      </c>
      <c r="H150" s="51">
        <v>0.3</v>
      </c>
      <c r="I150" s="51">
        <v>8.64</v>
      </c>
      <c r="J150" s="51">
        <v>46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770</v>
      </c>
      <c r="G153" s="21">
        <f t="shared" ref="G153" si="87">SUM(G144:G152)</f>
        <v>30.94</v>
      </c>
      <c r="H153" s="21">
        <f t="shared" ref="H153" si="88">SUM(H144:H152)</f>
        <v>26.69</v>
      </c>
      <c r="I153" s="21">
        <f t="shared" ref="I153" si="89">SUM(I144:I152)</f>
        <v>125.84</v>
      </c>
      <c r="J153" s="21">
        <f t="shared" ref="J153" si="90">SUM(J144:J152)</f>
        <v>901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96</v>
      </c>
      <c r="F154" s="51">
        <v>100</v>
      </c>
      <c r="G154" s="51">
        <v>5.42</v>
      </c>
      <c r="H154" s="51">
        <v>6.42</v>
      </c>
      <c r="I154" s="51">
        <v>58.7</v>
      </c>
      <c r="J154" s="51">
        <v>324</v>
      </c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 t="s">
        <v>131</v>
      </c>
      <c r="F155" s="51">
        <v>200</v>
      </c>
      <c r="G155" s="51">
        <v>0.12</v>
      </c>
      <c r="H155" s="51">
        <v>0.1</v>
      </c>
      <c r="I155" s="51">
        <v>25.5</v>
      </c>
      <c r="J155" s="51">
        <v>102</v>
      </c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300</v>
      </c>
      <c r="G158" s="21">
        <f t="shared" ref="G158" si="92">SUM(G154:G157)</f>
        <v>5.54</v>
      </c>
      <c r="H158" s="21">
        <f t="shared" ref="H158" si="93">SUM(H154:H157)</f>
        <v>6.52</v>
      </c>
      <c r="I158" s="21">
        <f t="shared" ref="I158" si="94">SUM(I154:I157)</f>
        <v>84.2</v>
      </c>
      <c r="J158" s="21">
        <f t="shared" ref="J158" si="95">SUM(J154:J157)</f>
        <v>426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 t="s">
        <v>97</v>
      </c>
      <c r="F160" s="51">
        <v>250</v>
      </c>
      <c r="G160" s="51">
        <v>14.2</v>
      </c>
      <c r="H160" s="51">
        <v>15.4</v>
      </c>
      <c r="I160" s="51">
        <v>38.9</v>
      </c>
      <c r="J160" s="51">
        <v>394</v>
      </c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 t="s">
        <v>140</v>
      </c>
      <c r="F161" s="51">
        <v>200</v>
      </c>
      <c r="G161" s="51">
        <v>0.2</v>
      </c>
      <c r="H161" s="51"/>
      <c r="I161" s="51">
        <v>6.4</v>
      </c>
      <c r="J161" s="51">
        <v>35</v>
      </c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 t="s">
        <v>87</v>
      </c>
      <c r="F162" s="51">
        <v>40</v>
      </c>
      <c r="G162" s="51">
        <v>3.16</v>
      </c>
      <c r="H162" s="51">
        <v>0.32</v>
      </c>
      <c r="I162" s="51">
        <v>20.8</v>
      </c>
      <c r="J162" s="51">
        <v>138</v>
      </c>
      <c r="K162" s="52"/>
      <c r="L162" s="51"/>
    </row>
    <row r="163" spans="1:12" ht="15" x14ac:dyDescent="0.25">
      <c r="A163" s="25"/>
      <c r="B163" s="16"/>
      <c r="C163" s="11"/>
      <c r="D163" s="6"/>
      <c r="E163" s="50" t="s">
        <v>88</v>
      </c>
      <c r="F163" s="51">
        <v>10</v>
      </c>
      <c r="G163" s="51">
        <v>0.92</v>
      </c>
      <c r="H163" s="51">
        <v>0.15</v>
      </c>
      <c r="I163" s="51">
        <v>4.32</v>
      </c>
      <c r="J163" s="51">
        <v>23</v>
      </c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500</v>
      </c>
      <c r="G165" s="21">
        <f t="shared" ref="G165" si="97">SUM(G159:G164)</f>
        <v>18.48</v>
      </c>
      <c r="H165" s="21">
        <f t="shared" ref="H165" si="98">SUM(H159:H164)</f>
        <v>15.870000000000001</v>
      </c>
      <c r="I165" s="21">
        <f t="shared" ref="I165" si="99">SUM(I159:I164)</f>
        <v>70.419999999999987</v>
      </c>
      <c r="J165" s="21">
        <f t="shared" ref="J165" si="100">SUM(J159:J164)</f>
        <v>590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74</v>
      </c>
      <c r="F166" s="51">
        <v>200</v>
      </c>
      <c r="G166" s="51">
        <v>6.1</v>
      </c>
      <c r="H166" s="51">
        <v>5.0999999999999996</v>
      </c>
      <c r="I166" s="51">
        <v>28.2</v>
      </c>
      <c r="J166" s="51">
        <v>197</v>
      </c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6.1</v>
      </c>
      <c r="H172" s="21">
        <f t="shared" ref="H172" si="103">SUM(H166:H171)</f>
        <v>5.0999999999999996</v>
      </c>
      <c r="I172" s="21">
        <f t="shared" ref="I172" si="104">SUM(I166:I171)</f>
        <v>28.2</v>
      </c>
      <c r="J172" s="21">
        <f t="shared" ref="J172" si="105">SUM(J166:J171)</f>
        <v>197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2470</v>
      </c>
      <c r="G173" s="34">
        <f t="shared" ref="G173" si="107">G139+G143+G153+G158+G165+G172</f>
        <v>84.52</v>
      </c>
      <c r="H173" s="34">
        <f t="shared" ref="H173" si="108">H139+H143+H153+H158+H165+H172</f>
        <v>78.8</v>
      </c>
      <c r="I173" s="34">
        <f t="shared" ref="I173" si="109">I139+I143+I153+I158+I165+I172</f>
        <v>381.27000000000004</v>
      </c>
      <c r="J173" s="34">
        <f t="shared" ref="J173" si="110">J139+J143+J153+J158+J165+J172</f>
        <v>2730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132</v>
      </c>
      <c r="F174" s="48">
        <v>150</v>
      </c>
      <c r="G174" s="48">
        <v>20.100000000000001</v>
      </c>
      <c r="H174" s="48">
        <v>16.3</v>
      </c>
      <c r="I174" s="48">
        <v>31.2</v>
      </c>
      <c r="J174" s="48">
        <v>334</v>
      </c>
      <c r="K174" s="49"/>
      <c r="L174" s="48"/>
    </row>
    <row r="175" spans="1:12" ht="15" x14ac:dyDescent="0.25">
      <c r="A175" s="25"/>
      <c r="B175" s="16"/>
      <c r="C175" s="11"/>
      <c r="D175" s="6"/>
      <c r="E175" s="50" t="s">
        <v>120</v>
      </c>
      <c r="F175" s="51">
        <v>50</v>
      </c>
      <c r="G175" s="51">
        <v>1.45</v>
      </c>
      <c r="H175" s="51">
        <v>8.4499999999999993</v>
      </c>
      <c r="I175" s="51">
        <v>3.25</v>
      </c>
      <c r="J175" s="51">
        <v>95</v>
      </c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66</v>
      </c>
      <c r="F176" s="51">
        <v>215</v>
      </c>
      <c r="G176" s="51">
        <v>0.2</v>
      </c>
      <c r="H176" s="51"/>
      <c r="I176" s="51">
        <v>9.1999999999999993</v>
      </c>
      <c r="J176" s="51">
        <v>38</v>
      </c>
      <c r="K176" s="52"/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 t="s">
        <v>51</v>
      </c>
      <c r="F178" s="51">
        <v>100</v>
      </c>
      <c r="G178" s="51">
        <v>0.52</v>
      </c>
      <c r="H178" s="51">
        <v>7.0000000000000007E-2</v>
      </c>
      <c r="I178" s="51">
        <v>14.3</v>
      </c>
      <c r="J178" s="51">
        <v>57</v>
      </c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515</v>
      </c>
      <c r="G181" s="21">
        <f t="shared" ref="G181" si="112">SUM(G174:G180)</f>
        <v>22.27</v>
      </c>
      <c r="H181" s="21">
        <f t="shared" ref="H181" si="113">SUM(H174:H180)</f>
        <v>24.82</v>
      </c>
      <c r="I181" s="21">
        <f t="shared" ref="I181" si="114">SUM(I174:I180)</f>
        <v>57.95</v>
      </c>
      <c r="J181" s="21">
        <f t="shared" ref="J181" si="115">SUM(J174:J180)</f>
        <v>524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 t="s">
        <v>59</v>
      </c>
      <c r="F182" s="51">
        <v>200</v>
      </c>
      <c r="G182" s="51"/>
      <c r="H182" s="51"/>
      <c r="I182" s="51">
        <v>15.6</v>
      </c>
      <c r="J182" s="51">
        <v>92</v>
      </c>
      <c r="K182" s="52"/>
      <c r="L182" s="51"/>
    </row>
    <row r="183" spans="1:12" ht="15" x14ac:dyDescent="0.25">
      <c r="A183" s="25"/>
      <c r="B183" s="16"/>
      <c r="C183" s="11"/>
      <c r="D183" s="6"/>
      <c r="E183" s="50" t="s">
        <v>127</v>
      </c>
      <c r="F183" s="51">
        <v>10</v>
      </c>
      <c r="G183" s="51">
        <v>0.54</v>
      </c>
      <c r="H183" s="51">
        <v>2.25</v>
      </c>
      <c r="I183" s="51">
        <v>4.54</v>
      </c>
      <c r="J183" s="51">
        <v>36</v>
      </c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210</v>
      </c>
      <c r="G185" s="21">
        <f t="shared" ref="G185" si="116">SUM(G182:G184)</f>
        <v>0.54</v>
      </c>
      <c r="H185" s="21">
        <f t="shared" ref="H185" si="117">SUM(H182:H184)</f>
        <v>2.25</v>
      </c>
      <c r="I185" s="21">
        <f t="shared" ref="I185" si="118">SUM(I182:I184)</f>
        <v>20.14</v>
      </c>
      <c r="J185" s="21">
        <f t="shared" ref="J185" si="119">SUM(J182:J184)</f>
        <v>128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133</v>
      </c>
      <c r="F186" s="51">
        <v>70</v>
      </c>
      <c r="G186" s="51">
        <v>5.3</v>
      </c>
      <c r="H186" s="51">
        <v>6.4</v>
      </c>
      <c r="I186" s="51">
        <v>4.5</v>
      </c>
      <c r="J186" s="51">
        <v>102</v>
      </c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141</v>
      </c>
      <c r="F187" s="51">
        <v>200</v>
      </c>
      <c r="G187" s="51">
        <v>3.61</v>
      </c>
      <c r="H187" s="51">
        <v>2.8</v>
      </c>
      <c r="I187" s="51">
        <v>16.5</v>
      </c>
      <c r="J187" s="51">
        <v>119</v>
      </c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134</v>
      </c>
      <c r="F188" s="51">
        <v>120</v>
      </c>
      <c r="G188" s="51">
        <v>7.32</v>
      </c>
      <c r="H188" s="51">
        <v>15.4</v>
      </c>
      <c r="I188" s="51">
        <v>21.2</v>
      </c>
      <c r="J188" s="51">
        <v>237</v>
      </c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82</v>
      </c>
      <c r="F189" s="51">
        <v>180</v>
      </c>
      <c r="G189" s="51">
        <v>3.21</v>
      </c>
      <c r="H189" s="51">
        <v>5.63</v>
      </c>
      <c r="I189" s="51">
        <v>30.1</v>
      </c>
      <c r="J189" s="51">
        <v>295</v>
      </c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62</v>
      </c>
      <c r="F190" s="51">
        <v>200</v>
      </c>
      <c r="G190" s="51">
        <v>0.5</v>
      </c>
      <c r="H190" s="51"/>
      <c r="I190" s="51">
        <v>19.8</v>
      </c>
      <c r="J190" s="51">
        <v>83</v>
      </c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 t="s">
        <v>87</v>
      </c>
      <c r="F191" s="51">
        <v>50</v>
      </c>
      <c r="G191" s="51">
        <v>3.08</v>
      </c>
      <c r="H191" s="51">
        <v>0.38</v>
      </c>
      <c r="I191" s="51">
        <v>15.6</v>
      </c>
      <c r="J191" s="51">
        <v>173</v>
      </c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 t="s">
        <v>88</v>
      </c>
      <c r="F192" s="51">
        <v>20</v>
      </c>
      <c r="G192" s="51">
        <v>1.84</v>
      </c>
      <c r="H192" s="51">
        <v>0.3</v>
      </c>
      <c r="I192" s="51">
        <v>8.64</v>
      </c>
      <c r="J192" s="51">
        <v>46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840</v>
      </c>
      <c r="G195" s="21">
        <f t="shared" ref="G195" si="121">SUM(G186:G194)</f>
        <v>24.860000000000003</v>
      </c>
      <c r="H195" s="21">
        <f t="shared" ref="H195" si="122">SUM(H186:H194)</f>
        <v>30.91</v>
      </c>
      <c r="I195" s="21">
        <f t="shared" ref="I195" si="123">SUM(I186:I194)</f>
        <v>116.34</v>
      </c>
      <c r="J195" s="21">
        <f t="shared" ref="J195" si="124">SUM(J186:J194)</f>
        <v>1055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1565</v>
      </c>
      <c r="G215" s="34">
        <f t="shared" ref="G215" si="141">G181+G185+G195+G200+G207+G214</f>
        <v>47.67</v>
      </c>
      <c r="H215" s="34">
        <f t="shared" ref="H215" si="142">H181+H185+H195+H200+H207+H214</f>
        <v>57.980000000000004</v>
      </c>
      <c r="I215" s="34">
        <f t="shared" ref="I215" si="143">I181+I185+I195+I200+I207+I214</f>
        <v>194.43</v>
      </c>
      <c r="J215" s="34">
        <f t="shared" ref="J215" si="144">J181+J185+J195+J200+J207+J214</f>
        <v>1707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98</v>
      </c>
      <c r="F300" s="48">
        <v>205</v>
      </c>
      <c r="G300" s="48">
        <v>5.3</v>
      </c>
      <c r="H300" s="48">
        <v>6.2</v>
      </c>
      <c r="I300" s="48">
        <v>21.1</v>
      </c>
      <c r="J300" s="48">
        <v>247</v>
      </c>
      <c r="K300" s="49"/>
      <c r="L300" s="48"/>
    </row>
    <row r="301" spans="1:12" ht="15" x14ac:dyDescent="0.25">
      <c r="A301" s="25"/>
      <c r="B301" s="16"/>
      <c r="C301" s="11"/>
      <c r="D301" s="6"/>
      <c r="E301" s="50" t="s">
        <v>75</v>
      </c>
      <c r="F301" s="51">
        <v>15</v>
      </c>
      <c r="G301" s="51">
        <v>3.9</v>
      </c>
      <c r="H301" s="51">
        <v>4.0999999999999996</v>
      </c>
      <c r="I301" s="51"/>
      <c r="J301" s="51">
        <v>54</v>
      </c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94</v>
      </c>
      <c r="F302" s="51">
        <v>180</v>
      </c>
      <c r="G302" s="51">
        <v>0.1</v>
      </c>
      <c r="H302" s="51"/>
      <c r="I302" s="51">
        <v>6.5</v>
      </c>
      <c r="J302" s="51">
        <v>27</v>
      </c>
      <c r="K302" s="52"/>
      <c r="L302" s="51"/>
    </row>
    <row r="303" spans="1:12" ht="15" x14ac:dyDescent="0.25">
      <c r="A303" s="25"/>
      <c r="B303" s="16"/>
      <c r="C303" s="11"/>
      <c r="D303" s="7" t="s">
        <v>23</v>
      </c>
      <c r="E303" s="50" t="s">
        <v>87</v>
      </c>
      <c r="F303" s="51">
        <v>20</v>
      </c>
      <c r="G303" s="51">
        <v>1.58</v>
      </c>
      <c r="H303" s="51">
        <v>0.16</v>
      </c>
      <c r="I303" s="51">
        <v>10.4</v>
      </c>
      <c r="J303" s="51">
        <v>69</v>
      </c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 t="s">
        <v>51</v>
      </c>
      <c r="F304" s="51">
        <v>100</v>
      </c>
      <c r="G304" s="51">
        <v>0.72</v>
      </c>
      <c r="H304" s="51">
        <v>0.04</v>
      </c>
      <c r="I304" s="51">
        <v>7.25</v>
      </c>
      <c r="J304" s="51">
        <v>48</v>
      </c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 t="s">
        <v>86</v>
      </c>
      <c r="F306" s="51">
        <v>40</v>
      </c>
      <c r="G306" s="51">
        <v>4.8</v>
      </c>
      <c r="H306" s="51">
        <v>4</v>
      </c>
      <c r="I306" s="51">
        <v>0.3</v>
      </c>
      <c r="J306" s="51">
        <v>57</v>
      </c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560</v>
      </c>
      <c r="G307" s="21">
        <f t="shared" ref="G307" si="215">SUM(G300:G306)</f>
        <v>16.399999999999999</v>
      </c>
      <c r="H307" s="21">
        <f t="shared" ref="H307" si="216">SUM(H300:H306)</f>
        <v>14.5</v>
      </c>
      <c r="I307" s="21">
        <f t="shared" ref="I307" si="217">SUM(I300:I306)</f>
        <v>45.55</v>
      </c>
      <c r="J307" s="21">
        <f t="shared" ref="J307" si="218">SUM(J300:J306)</f>
        <v>502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 t="s">
        <v>59</v>
      </c>
      <c r="F308" s="51">
        <v>200</v>
      </c>
      <c r="G308" s="51"/>
      <c r="H308" s="51"/>
      <c r="I308" s="51">
        <v>15.6</v>
      </c>
      <c r="J308" s="51">
        <v>92</v>
      </c>
      <c r="K308" s="52"/>
      <c r="L308" s="51"/>
    </row>
    <row r="309" spans="1:12" ht="15" x14ac:dyDescent="0.25">
      <c r="A309" s="25"/>
      <c r="B309" s="16"/>
      <c r="C309" s="11"/>
      <c r="D309" s="6"/>
      <c r="E309" s="50" t="s">
        <v>127</v>
      </c>
      <c r="F309" s="51">
        <v>10</v>
      </c>
      <c r="G309" s="51">
        <v>0.54</v>
      </c>
      <c r="H309" s="51">
        <v>2.25</v>
      </c>
      <c r="I309" s="51">
        <v>4.5199999999999996</v>
      </c>
      <c r="J309" s="51">
        <v>36</v>
      </c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210</v>
      </c>
      <c r="G311" s="21">
        <f t="shared" ref="G311" si="220">SUM(G308:G310)</f>
        <v>0.54</v>
      </c>
      <c r="H311" s="21">
        <f t="shared" ref="H311" si="221">SUM(H308:H310)</f>
        <v>2.25</v>
      </c>
      <c r="I311" s="21">
        <f t="shared" ref="I311" si="222">SUM(I308:I310)</f>
        <v>20.119999999999997</v>
      </c>
      <c r="J311" s="21">
        <f t="shared" ref="J311" si="223">SUM(J308:J310)</f>
        <v>128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99</v>
      </c>
      <c r="F312" s="51">
        <v>70</v>
      </c>
      <c r="G312" s="51">
        <v>1.1000000000000001</v>
      </c>
      <c r="H312" s="51">
        <v>3.1</v>
      </c>
      <c r="I312" s="51">
        <v>6.1</v>
      </c>
      <c r="J312" s="51">
        <v>54</v>
      </c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142</v>
      </c>
      <c r="F313" s="51">
        <v>200</v>
      </c>
      <c r="G313" s="51">
        <v>3.31</v>
      </c>
      <c r="H313" s="51">
        <v>3.81</v>
      </c>
      <c r="I313" s="51">
        <v>18.100000000000001</v>
      </c>
      <c r="J313" s="51">
        <v>119</v>
      </c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121</v>
      </c>
      <c r="F314" s="51">
        <v>90</v>
      </c>
      <c r="G314" s="51">
        <v>13.1</v>
      </c>
      <c r="H314" s="51">
        <v>13.6</v>
      </c>
      <c r="I314" s="51">
        <v>12.3</v>
      </c>
      <c r="J314" s="51">
        <v>207</v>
      </c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63</v>
      </c>
      <c r="F315" s="51">
        <v>150</v>
      </c>
      <c r="G315" s="51">
        <v>6.02</v>
      </c>
      <c r="H315" s="51">
        <v>6.9</v>
      </c>
      <c r="I315" s="51">
        <v>26.1</v>
      </c>
      <c r="J315" s="51">
        <v>185</v>
      </c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122</v>
      </c>
      <c r="F316" s="51">
        <v>200</v>
      </c>
      <c r="G316" s="51">
        <v>0.3</v>
      </c>
      <c r="H316" s="51">
        <v>0.1</v>
      </c>
      <c r="I316" s="51">
        <v>19.7</v>
      </c>
      <c r="J316" s="51">
        <v>87</v>
      </c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 t="s">
        <v>87</v>
      </c>
      <c r="F317" s="51">
        <v>40</v>
      </c>
      <c r="G317" s="51">
        <v>3.08</v>
      </c>
      <c r="H317" s="51">
        <v>0.38</v>
      </c>
      <c r="I317" s="51">
        <v>15.6</v>
      </c>
      <c r="J317" s="51">
        <v>138</v>
      </c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 t="s">
        <v>88</v>
      </c>
      <c r="F318" s="51">
        <v>20</v>
      </c>
      <c r="G318" s="51">
        <v>1.84</v>
      </c>
      <c r="H318" s="51">
        <v>0.3</v>
      </c>
      <c r="I318" s="51">
        <v>8.64</v>
      </c>
      <c r="J318" s="51">
        <v>46</v>
      </c>
      <c r="K318" s="52"/>
      <c r="L318" s="51"/>
    </row>
    <row r="319" spans="1:12" ht="15" x14ac:dyDescent="0.25">
      <c r="A319" s="25"/>
      <c r="B319" s="16"/>
      <c r="C319" s="11"/>
      <c r="D319" s="6"/>
      <c r="E319" s="50" t="s">
        <v>109</v>
      </c>
      <c r="F319" s="51">
        <v>30</v>
      </c>
      <c r="G319" s="51">
        <v>1.3</v>
      </c>
      <c r="H319" s="51">
        <v>1.8</v>
      </c>
      <c r="I319" s="51">
        <v>3.2</v>
      </c>
      <c r="J319" s="51">
        <v>32</v>
      </c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800</v>
      </c>
      <c r="G321" s="21">
        <f t="shared" ref="G321" si="225">SUM(G312:G320)</f>
        <v>30.049999999999997</v>
      </c>
      <c r="H321" s="21">
        <f t="shared" ref="H321" si="226">SUM(H312:H320)</f>
        <v>29.99</v>
      </c>
      <c r="I321" s="21">
        <f t="shared" ref="I321" si="227">SUM(I312:I320)</f>
        <v>109.74</v>
      </c>
      <c r="J321" s="21">
        <f t="shared" ref="J321" si="228">SUM(J312:J320)</f>
        <v>868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100</v>
      </c>
      <c r="F322" s="51">
        <v>100</v>
      </c>
      <c r="G322" s="51">
        <v>5.6</v>
      </c>
      <c r="H322" s="51">
        <v>5.2</v>
      </c>
      <c r="I322" s="51">
        <v>49.3</v>
      </c>
      <c r="J322" s="51">
        <v>311</v>
      </c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65</v>
      </c>
      <c r="F323" s="51">
        <v>200</v>
      </c>
      <c r="G323" s="51">
        <v>5.9</v>
      </c>
      <c r="H323" s="51">
        <v>6.4</v>
      </c>
      <c r="I323" s="51">
        <v>9.4</v>
      </c>
      <c r="J323" s="51">
        <v>118</v>
      </c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" si="230">SUM(G322:G325)</f>
        <v>11.5</v>
      </c>
      <c r="H326" s="21">
        <f t="shared" ref="H326" si="231">SUM(H322:H325)</f>
        <v>11.600000000000001</v>
      </c>
      <c r="I326" s="21">
        <f t="shared" ref="I326" si="232">SUM(I322:I325)</f>
        <v>58.699999999999996</v>
      </c>
      <c r="J326" s="21">
        <f t="shared" ref="J326" si="233">SUM(J322:J325)</f>
        <v>429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76</v>
      </c>
      <c r="F327" s="51">
        <v>250</v>
      </c>
      <c r="G327" s="51">
        <v>12.5</v>
      </c>
      <c r="H327" s="51">
        <v>21.2</v>
      </c>
      <c r="I327" s="51">
        <v>21.5</v>
      </c>
      <c r="J327" s="51">
        <v>315</v>
      </c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77</v>
      </c>
      <c r="F329" s="51">
        <v>200</v>
      </c>
      <c r="G329" s="51">
        <v>0.11</v>
      </c>
      <c r="H329" s="51"/>
      <c r="I329" s="51">
        <v>25.5</v>
      </c>
      <c r="J329" s="51">
        <v>98</v>
      </c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 t="s">
        <v>87</v>
      </c>
      <c r="F330" s="51">
        <v>40</v>
      </c>
      <c r="G330" s="51">
        <v>3.16</v>
      </c>
      <c r="H330" s="51">
        <v>0.32</v>
      </c>
      <c r="I330" s="51">
        <v>20.8</v>
      </c>
      <c r="J330" s="51">
        <v>138</v>
      </c>
      <c r="K330" s="52"/>
      <c r="L330" s="51"/>
    </row>
    <row r="331" spans="1:12" ht="15" x14ac:dyDescent="0.25">
      <c r="A331" s="25"/>
      <c r="B331" s="16"/>
      <c r="C331" s="11"/>
      <c r="D331" s="6"/>
      <c r="E331" s="50" t="s">
        <v>88</v>
      </c>
      <c r="F331" s="51">
        <v>10</v>
      </c>
      <c r="G331" s="51">
        <v>0.92</v>
      </c>
      <c r="H331" s="51">
        <v>0.15</v>
      </c>
      <c r="I331" s="51">
        <v>4.32</v>
      </c>
      <c r="J331" s="51">
        <v>23</v>
      </c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500</v>
      </c>
      <c r="G333" s="21">
        <f t="shared" ref="G333" si="235">SUM(G327:G332)</f>
        <v>16.690000000000001</v>
      </c>
      <c r="H333" s="21">
        <f t="shared" ref="H333" si="236">SUM(H327:H332)</f>
        <v>21.669999999999998</v>
      </c>
      <c r="I333" s="21">
        <f t="shared" ref="I333" si="237">SUM(I327:I332)</f>
        <v>72.12</v>
      </c>
      <c r="J333" s="21">
        <f t="shared" ref="J333" si="238">SUM(J327:J332)</f>
        <v>574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74</v>
      </c>
      <c r="F334" s="51">
        <v>200</v>
      </c>
      <c r="G334" s="51">
        <v>6.1</v>
      </c>
      <c r="H334" s="51">
        <v>5.0999999999999996</v>
      </c>
      <c r="I334" s="51">
        <v>28.6</v>
      </c>
      <c r="J334" s="51">
        <v>197</v>
      </c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200</v>
      </c>
      <c r="G340" s="21">
        <f t="shared" ref="G340" si="240">SUM(G334:G339)</f>
        <v>6.1</v>
      </c>
      <c r="H340" s="21">
        <f t="shared" ref="H340" si="241">SUM(H334:H339)</f>
        <v>5.0999999999999996</v>
      </c>
      <c r="I340" s="21">
        <f t="shared" ref="I340" si="242">SUM(I334:I339)</f>
        <v>28.6</v>
      </c>
      <c r="J340" s="21">
        <f t="shared" ref="J340" si="243">SUM(J334:J339)</f>
        <v>197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2570</v>
      </c>
      <c r="G341" s="34">
        <f t="shared" ref="G341" si="245">G307+G311+G321+G326+G333+G340</f>
        <v>81.279999999999987</v>
      </c>
      <c r="H341" s="34">
        <f t="shared" ref="H341" si="246">H307+H311+H321+H326+H333+H340</f>
        <v>85.109999999999985</v>
      </c>
      <c r="I341" s="34">
        <f t="shared" ref="I341" si="247">I307+I311+I321+I326+I333+I340</f>
        <v>334.83</v>
      </c>
      <c r="J341" s="34">
        <f t="shared" ref="J341" si="248">J307+J311+J321+J326+J333+J340</f>
        <v>2698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70</v>
      </c>
      <c r="F342" s="48">
        <v>205</v>
      </c>
      <c r="G342" s="48">
        <v>5.3</v>
      </c>
      <c r="H342" s="48">
        <v>6.5</v>
      </c>
      <c r="I342" s="48">
        <v>25.6</v>
      </c>
      <c r="J342" s="48">
        <v>237</v>
      </c>
      <c r="K342" s="49"/>
      <c r="L342" s="48"/>
    </row>
    <row r="343" spans="1:12" ht="15" x14ac:dyDescent="0.25">
      <c r="A343" s="15"/>
      <c r="B343" s="16"/>
      <c r="C343" s="11"/>
      <c r="D343" s="6"/>
      <c r="E343" s="50" t="s">
        <v>85</v>
      </c>
      <c r="F343" s="51">
        <v>10</v>
      </c>
      <c r="G343" s="51">
        <v>0.1</v>
      </c>
      <c r="H343" s="51">
        <v>7.2</v>
      </c>
      <c r="I343" s="51">
        <v>0.1</v>
      </c>
      <c r="J343" s="51">
        <v>66</v>
      </c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58</v>
      </c>
      <c r="F344" s="51">
        <v>200</v>
      </c>
      <c r="G344" s="51">
        <v>3</v>
      </c>
      <c r="H344" s="51">
        <v>2.9</v>
      </c>
      <c r="I344" s="51">
        <v>13.4</v>
      </c>
      <c r="J344" s="51">
        <v>91</v>
      </c>
      <c r="K344" s="52"/>
      <c r="L344" s="51"/>
    </row>
    <row r="345" spans="1:12" ht="15" x14ac:dyDescent="0.25">
      <c r="A345" s="15"/>
      <c r="B345" s="16"/>
      <c r="C345" s="11"/>
      <c r="D345" s="7" t="s">
        <v>23</v>
      </c>
      <c r="E345" s="50" t="s">
        <v>87</v>
      </c>
      <c r="F345" s="51">
        <v>20</v>
      </c>
      <c r="G345" s="51">
        <v>1.58</v>
      </c>
      <c r="H345" s="51">
        <v>0.16</v>
      </c>
      <c r="I345" s="51">
        <v>10.4</v>
      </c>
      <c r="J345" s="51">
        <v>69</v>
      </c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 t="s">
        <v>51</v>
      </c>
      <c r="F346" s="51">
        <v>100</v>
      </c>
      <c r="G346" s="51">
        <v>0.72</v>
      </c>
      <c r="H346" s="51">
        <v>0.04</v>
      </c>
      <c r="I346" s="51">
        <v>7.25</v>
      </c>
      <c r="J346" s="51">
        <v>48</v>
      </c>
      <c r="K346" s="52"/>
      <c r="L346" s="51"/>
    </row>
    <row r="347" spans="1:12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535</v>
      </c>
      <c r="G349" s="21">
        <f t="shared" ref="G349" si="250">SUM(G342:G348)</f>
        <v>10.7</v>
      </c>
      <c r="H349" s="21">
        <f t="shared" ref="H349" si="251">SUM(H342:H348)</f>
        <v>16.799999999999997</v>
      </c>
      <c r="I349" s="21">
        <f t="shared" ref="I349" si="252">SUM(I342:I348)</f>
        <v>56.75</v>
      </c>
      <c r="J349" s="21">
        <f t="shared" ref="J349" si="253">SUM(J342:J348)</f>
        <v>511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 t="s">
        <v>51</v>
      </c>
      <c r="F351" s="51">
        <v>200</v>
      </c>
      <c r="G351" s="51">
        <v>0.76</v>
      </c>
      <c r="H351" s="51">
        <v>0.28999999999999998</v>
      </c>
      <c r="I351" s="51">
        <v>18.600000000000001</v>
      </c>
      <c r="J351" s="51">
        <v>89</v>
      </c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54">SUM(G350:G352)</f>
        <v>0.76</v>
      </c>
      <c r="H353" s="21">
        <f t="shared" ref="H353" si="255">SUM(H350:H352)</f>
        <v>0.28999999999999998</v>
      </c>
      <c r="I353" s="21">
        <f t="shared" ref="I353" si="256">SUM(I350:I352)</f>
        <v>18.600000000000001</v>
      </c>
      <c r="J353" s="21">
        <f t="shared" ref="J353" si="257">SUM(J350:J352)</f>
        <v>89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91</v>
      </c>
      <c r="F354" s="51">
        <v>70</v>
      </c>
      <c r="G354" s="51">
        <v>0.57999999999999996</v>
      </c>
      <c r="H354" s="51">
        <v>0.1</v>
      </c>
      <c r="I354" s="51">
        <v>3.1</v>
      </c>
      <c r="J354" s="51">
        <v>17</v>
      </c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81</v>
      </c>
      <c r="F355" s="51">
        <v>200</v>
      </c>
      <c r="G355" s="51">
        <v>4.5</v>
      </c>
      <c r="H355" s="51">
        <v>5.2</v>
      </c>
      <c r="I355" s="51">
        <v>15.7</v>
      </c>
      <c r="J355" s="51">
        <v>136</v>
      </c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101</v>
      </c>
      <c r="F356" s="51">
        <v>90</v>
      </c>
      <c r="G356" s="51">
        <v>13.4</v>
      </c>
      <c r="H356" s="51">
        <v>12.4</v>
      </c>
      <c r="I356" s="51">
        <v>8.5</v>
      </c>
      <c r="J356" s="51">
        <v>215</v>
      </c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61</v>
      </c>
      <c r="F357" s="51">
        <v>150</v>
      </c>
      <c r="G357" s="51">
        <v>3.1</v>
      </c>
      <c r="H357" s="51">
        <v>4.2</v>
      </c>
      <c r="I357" s="51">
        <v>19.8</v>
      </c>
      <c r="J357" s="51">
        <v>133</v>
      </c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62</v>
      </c>
      <c r="F358" s="51">
        <v>200</v>
      </c>
      <c r="G358" s="51">
        <v>0.5</v>
      </c>
      <c r="H358" s="51"/>
      <c r="I358" s="51">
        <v>19.8</v>
      </c>
      <c r="J358" s="51">
        <v>83</v>
      </c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 t="s">
        <v>87</v>
      </c>
      <c r="F359" s="51">
        <v>40</v>
      </c>
      <c r="G359" s="51">
        <v>3.16</v>
      </c>
      <c r="H359" s="51">
        <v>0.32</v>
      </c>
      <c r="I359" s="51">
        <v>20.8</v>
      </c>
      <c r="J359" s="51">
        <v>138</v>
      </c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 t="s">
        <v>88</v>
      </c>
      <c r="F360" s="51">
        <v>20</v>
      </c>
      <c r="G360" s="51">
        <v>1.84</v>
      </c>
      <c r="H360" s="51">
        <v>0.3</v>
      </c>
      <c r="I360" s="51">
        <v>8.64</v>
      </c>
      <c r="J360" s="51">
        <v>46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770</v>
      </c>
      <c r="G363" s="21">
        <f t="shared" ref="G363" si="259">SUM(G354:G362)</f>
        <v>27.080000000000002</v>
      </c>
      <c r="H363" s="21">
        <f t="shared" ref="H363" si="260">SUM(H354:H362)</f>
        <v>22.52</v>
      </c>
      <c r="I363" s="21">
        <f t="shared" ref="I363" si="261">SUM(I354:I362)</f>
        <v>96.34</v>
      </c>
      <c r="J363" s="21">
        <f t="shared" ref="J363" si="262">SUM(J354:J362)</f>
        <v>768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111</v>
      </c>
      <c r="F364" s="51">
        <v>100</v>
      </c>
      <c r="G364" s="51">
        <v>17.100000000000001</v>
      </c>
      <c r="H364" s="51">
        <v>9.1</v>
      </c>
      <c r="I364" s="51">
        <v>32.4</v>
      </c>
      <c r="J364" s="51">
        <v>235</v>
      </c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94</v>
      </c>
      <c r="F365" s="51">
        <v>200</v>
      </c>
      <c r="G365" s="51">
        <v>0.2</v>
      </c>
      <c r="H365" s="51"/>
      <c r="I365" s="51">
        <v>6.4</v>
      </c>
      <c r="J365" s="51">
        <v>37</v>
      </c>
      <c r="K365" s="52"/>
      <c r="L365" s="51"/>
    </row>
    <row r="366" spans="1:12" ht="15" x14ac:dyDescent="0.25">
      <c r="A366" s="15"/>
      <c r="B366" s="16"/>
      <c r="C366" s="11"/>
      <c r="D366" s="6"/>
      <c r="E366" s="50" t="s">
        <v>112</v>
      </c>
      <c r="F366" s="51">
        <v>20</v>
      </c>
      <c r="G366" s="51">
        <v>1.08</v>
      </c>
      <c r="H366" s="51">
        <v>0.94</v>
      </c>
      <c r="I366" s="51">
        <v>8.42</v>
      </c>
      <c r="J366" s="51">
        <v>45</v>
      </c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320</v>
      </c>
      <c r="G368" s="21">
        <f t="shared" ref="G368" si="264">SUM(G364:G367)</f>
        <v>18.380000000000003</v>
      </c>
      <c r="H368" s="21">
        <f t="shared" ref="H368" si="265">SUM(H364:H367)</f>
        <v>10.039999999999999</v>
      </c>
      <c r="I368" s="21">
        <f t="shared" ref="I368" si="266">SUM(I364:I367)</f>
        <v>47.22</v>
      </c>
      <c r="J368" s="21">
        <f t="shared" ref="J368" si="267">SUM(J364:J367)</f>
        <v>317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136</v>
      </c>
      <c r="F369" s="51">
        <v>90</v>
      </c>
      <c r="G369" s="51">
        <v>13.1</v>
      </c>
      <c r="H369" s="51">
        <v>13.6</v>
      </c>
      <c r="I369" s="51">
        <v>12.3</v>
      </c>
      <c r="J369" s="51">
        <v>207</v>
      </c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 t="s">
        <v>102</v>
      </c>
      <c r="F370" s="51">
        <v>160</v>
      </c>
      <c r="G370" s="51">
        <v>11.5</v>
      </c>
      <c r="H370" s="51">
        <v>9.93</v>
      </c>
      <c r="I370" s="51">
        <v>9.6999999999999993</v>
      </c>
      <c r="J370" s="51">
        <v>231</v>
      </c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64</v>
      </c>
      <c r="F371" s="51">
        <v>200</v>
      </c>
      <c r="G371" s="51">
        <v>0.6</v>
      </c>
      <c r="H371" s="51">
        <v>0.2</v>
      </c>
      <c r="I371" s="51">
        <v>15.2</v>
      </c>
      <c r="J371" s="51">
        <v>65</v>
      </c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 t="s">
        <v>87</v>
      </c>
      <c r="F372" s="51">
        <v>40</v>
      </c>
      <c r="G372" s="51">
        <v>3.16</v>
      </c>
      <c r="H372" s="51">
        <v>0.38</v>
      </c>
      <c r="I372" s="51">
        <v>15.6</v>
      </c>
      <c r="J372" s="51">
        <v>138</v>
      </c>
      <c r="K372" s="52"/>
      <c r="L372" s="51"/>
    </row>
    <row r="373" spans="1:12" ht="15" x14ac:dyDescent="0.25">
      <c r="A373" s="15"/>
      <c r="B373" s="16"/>
      <c r="C373" s="11"/>
      <c r="D373" s="6"/>
      <c r="E373" s="50" t="s">
        <v>88</v>
      </c>
      <c r="F373" s="51">
        <v>10</v>
      </c>
      <c r="G373" s="51">
        <v>0.92</v>
      </c>
      <c r="H373" s="51">
        <v>0.15</v>
      </c>
      <c r="I373" s="51">
        <v>4.32</v>
      </c>
      <c r="J373" s="51">
        <v>23</v>
      </c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500</v>
      </c>
      <c r="G375" s="21">
        <f t="shared" ref="G375" si="269">SUM(G369:G374)</f>
        <v>29.280000000000005</v>
      </c>
      <c r="H375" s="21">
        <f t="shared" ref="H375" si="270">SUM(H369:H374)</f>
        <v>24.259999999999998</v>
      </c>
      <c r="I375" s="21">
        <f t="shared" ref="I375" si="271">SUM(I369:I374)</f>
        <v>57.120000000000005</v>
      </c>
      <c r="J375" s="21">
        <f t="shared" ref="J375" si="272">SUM(J369:J374)</f>
        <v>664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114</v>
      </c>
      <c r="F376" s="51">
        <v>200</v>
      </c>
      <c r="G376" s="51">
        <v>4.5</v>
      </c>
      <c r="H376" s="51">
        <v>5.0999999999999996</v>
      </c>
      <c r="I376" s="51">
        <v>21.6</v>
      </c>
      <c r="J376" s="51">
        <v>153</v>
      </c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4.5</v>
      </c>
      <c r="H382" s="21">
        <f t="shared" ref="H382" si="275">SUM(H376:H381)</f>
        <v>5.0999999999999996</v>
      </c>
      <c r="I382" s="21">
        <f t="shared" ref="I382" si="276">SUM(I376:I381)</f>
        <v>21.6</v>
      </c>
      <c r="J382" s="21">
        <f t="shared" ref="J382" si="277">SUM(J376:J381)</f>
        <v>153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2525</v>
      </c>
      <c r="G383" s="34">
        <f t="shared" ref="G383" si="279">G349+G353+G363+G368+G375+G382</f>
        <v>90.7</v>
      </c>
      <c r="H383" s="34">
        <f t="shared" ref="H383" si="280">H349+H353+H363+H368+H375+H382</f>
        <v>79.009999999999991</v>
      </c>
      <c r="I383" s="34">
        <f t="shared" ref="I383" si="281">I349+I353+I363+I368+I375+I382</f>
        <v>297.63</v>
      </c>
      <c r="J383" s="34">
        <f t="shared" ref="J383" si="282">J349+J353+J363+J368+J375+J382</f>
        <v>2502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137</v>
      </c>
      <c r="F384" s="48">
        <v>150</v>
      </c>
      <c r="G384" s="48">
        <v>15.1</v>
      </c>
      <c r="H384" s="48">
        <v>15.1</v>
      </c>
      <c r="I384" s="48">
        <v>26.2</v>
      </c>
      <c r="J384" s="48">
        <v>324</v>
      </c>
      <c r="K384" s="49"/>
      <c r="L384" s="48"/>
    </row>
    <row r="385" spans="1:12" ht="15" x14ac:dyDescent="0.25">
      <c r="A385" s="25"/>
      <c r="B385" s="16"/>
      <c r="C385" s="11"/>
      <c r="D385" s="6"/>
      <c r="E385" s="50" t="s">
        <v>116</v>
      </c>
      <c r="F385" s="51">
        <v>20</v>
      </c>
      <c r="G385" s="51">
        <v>1.44</v>
      </c>
      <c r="H385" s="51">
        <v>1.7</v>
      </c>
      <c r="I385" s="51">
        <v>11.7</v>
      </c>
      <c r="J385" s="51">
        <v>64</v>
      </c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66</v>
      </c>
      <c r="F386" s="51">
        <v>215</v>
      </c>
      <c r="G386" s="51">
        <v>0.2</v>
      </c>
      <c r="H386" s="51"/>
      <c r="I386" s="51">
        <v>9.1999999999999993</v>
      </c>
      <c r="J386" s="51">
        <v>38</v>
      </c>
      <c r="K386" s="52"/>
      <c r="L386" s="51"/>
    </row>
    <row r="387" spans="1:12" ht="15" x14ac:dyDescent="0.25">
      <c r="A387" s="25"/>
      <c r="B387" s="16"/>
      <c r="C387" s="11"/>
      <c r="D387" s="7" t="s">
        <v>23</v>
      </c>
      <c r="E387" s="50" t="s">
        <v>50</v>
      </c>
      <c r="F387" s="51">
        <v>20</v>
      </c>
      <c r="G387" s="51">
        <v>1.86</v>
      </c>
      <c r="H387" s="51">
        <v>0.24</v>
      </c>
      <c r="I387" s="51">
        <v>11.3</v>
      </c>
      <c r="J387" s="51">
        <v>56</v>
      </c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 t="s">
        <v>51</v>
      </c>
      <c r="F388" s="51">
        <v>100</v>
      </c>
      <c r="G388" s="51">
        <v>0.72</v>
      </c>
      <c r="H388" s="51">
        <v>0.04</v>
      </c>
      <c r="I388" s="51">
        <v>7.25</v>
      </c>
      <c r="J388" s="51">
        <v>48</v>
      </c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505</v>
      </c>
      <c r="G391" s="21">
        <f t="shared" ref="G391" si="284">SUM(G384:G390)</f>
        <v>19.319999999999997</v>
      </c>
      <c r="H391" s="21">
        <f t="shared" ref="H391" si="285">SUM(H384:H390)</f>
        <v>17.079999999999998</v>
      </c>
      <c r="I391" s="21">
        <f t="shared" ref="I391" si="286">SUM(I384:I390)</f>
        <v>65.649999999999991</v>
      </c>
      <c r="J391" s="21">
        <f t="shared" ref="J391" si="287">SUM(J384:J390)</f>
        <v>530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 t="s">
        <v>59</v>
      </c>
      <c r="F393" s="51">
        <v>200</v>
      </c>
      <c r="G393" s="51"/>
      <c r="H393" s="51"/>
      <c r="I393" s="51">
        <v>15.6</v>
      </c>
      <c r="J393" s="51">
        <v>92</v>
      </c>
      <c r="K393" s="52"/>
      <c r="L393" s="51"/>
    </row>
    <row r="394" spans="1:12" ht="15" x14ac:dyDescent="0.25">
      <c r="A394" s="25"/>
      <c r="B394" s="16"/>
      <c r="C394" s="11"/>
      <c r="D394" s="6"/>
      <c r="E394" s="50" t="s">
        <v>127</v>
      </c>
      <c r="F394" s="51">
        <v>10</v>
      </c>
      <c r="G394" s="51">
        <v>0.54</v>
      </c>
      <c r="H394" s="51">
        <v>2.25</v>
      </c>
      <c r="I394" s="51">
        <v>4.5199999999999996</v>
      </c>
      <c r="J394" s="51">
        <v>36</v>
      </c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210</v>
      </c>
      <c r="G395" s="21">
        <f t="shared" ref="G395" si="289">SUM(G392:G394)</f>
        <v>0.54</v>
      </c>
      <c r="H395" s="21">
        <f t="shared" ref="H395" si="290">SUM(H392:H394)</f>
        <v>2.25</v>
      </c>
      <c r="I395" s="21">
        <f t="shared" ref="I395" si="291">SUM(I392:I394)</f>
        <v>20.119999999999997</v>
      </c>
      <c r="J395" s="21">
        <f t="shared" ref="J395" si="292">SUM(J392:J394)</f>
        <v>128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138</v>
      </c>
      <c r="F396" s="51">
        <v>70</v>
      </c>
      <c r="G396" s="51">
        <v>1.3</v>
      </c>
      <c r="H396" s="51">
        <v>5.4</v>
      </c>
      <c r="I396" s="51">
        <v>9.3000000000000007</v>
      </c>
      <c r="J396" s="51">
        <v>89</v>
      </c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103</v>
      </c>
      <c r="F397" s="51">
        <v>200</v>
      </c>
      <c r="G397" s="51">
        <v>4.2</v>
      </c>
      <c r="H397" s="51">
        <v>5.3</v>
      </c>
      <c r="I397" s="51">
        <v>16.7</v>
      </c>
      <c r="J397" s="51">
        <v>116</v>
      </c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78</v>
      </c>
      <c r="F398" s="51">
        <v>90</v>
      </c>
      <c r="G398" s="51">
        <v>12.5</v>
      </c>
      <c r="H398" s="51">
        <v>5.6</v>
      </c>
      <c r="I398" s="51">
        <v>5.9</v>
      </c>
      <c r="J398" s="51">
        <v>192</v>
      </c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 t="s">
        <v>54</v>
      </c>
      <c r="F399" s="51">
        <v>150</v>
      </c>
      <c r="G399" s="51">
        <v>5.3</v>
      </c>
      <c r="H399" s="51">
        <v>3.8</v>
      </c>
      <c r="I399" s="51">
        <v>32.4</v>
      </c>
      <c r="J399" s="51">
        <v>185</v>
      </c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73</v>
      </c>
      <c r="F400" s="51">
        <v>200</v>
      </c>
      <c r="G400" s="51"/>
      <c r="H400" s="51"/>
      <c r="I400" s="51">
        <v>19.3</v>
      </c>
      <c r="J400" s="51">
        <v>73</v>
      </c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 t="s">
        <v>87</v>
      </c>
      <c r="F401" s="51">
        <v>40</v>
      </c>
      <c r="G401" s="51">
        <v>3.16</v>
      </c>
      <c r="H401" s="51">
        <v>0.32</v>
      </c>
      <c r="I401" s="51">
        <v>20.8</v>
      </c>
      <c r="J401" s="51">
        <v>138</v>
      </c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 t="s">
        <v>88</v>
      </c>
      <c r="F402" s="51">
        <v>20</v>
      </c>
      <c r="G402" s="51">
        <v>1.84</v>
      </c>
      <c r="H402" s="51">
        <v>0.3</v>
      </c>
      <c r="I402" s="51">
        <v>8.64</v>
      </c>
      <c r="J402" s="51">
        <v>46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28.3</v>
      </c>
      <c r="H405" s="21">
        <f t="shared" ref="H405" si="295">SUM(H396:H404)</f>
        <v>20.72</v>
      </c>
      <c r="I405" s="21">
        <f t="shared" ref="I405" si="296">SUM(I396:I404)</f>
        <v>113.03999999999999</v>
      </c>
      <c r="J405" s="21">
        <f t="shared" ref="J405" si="297">SUM(J396:J404)</f>
        <v>839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143</v>
      </c>
      <c r="F406" s="51">
        <v>100</v>
      </c>
      <c r="G406" s="51">
        <v>4.2</v>
      </c>
      <c r="H406" s="51">
        <v>9.1</v>
      </c>
      <c r="I406" s="51">
        <v>48.5</v>
      </c>
      <c r="J406" s="51">
        <v>365</v>
      </c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 t="s">
        <v>65</v>
      </c>
      <c r="F407" s="51">
        <v>200</v>
      </c>
      <c r="G407" s="51">
        <v>5.9</v>
      </c>
      <c r="H407" s="51">
        <v>6.4</v>
      </c>
      <c r="I407" s="51">
        <v>9.4</v>
      </c>
      <c r="J407" s="51">
        <v>118</v>
      </c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9">SUM(G406:G409)</f>
        <v>10.100000000000001</v>
      </c>
      <c r="H410" s="21">
        <f t="shared" ref="H410" si="300">SUM(H406:H409)</f>
        <v>15.5</v>
      </c>
      <c r="I410" s="21">
        <f t="shared" ref="I410" si="301">SUM(I406:I409)</f>
        <v>57.9</v>
      </c>
      <c r="J410" s="21">
        <f t="shared" ref="J410" si="302">SUM(J406:J409)</f>
        <v>483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79</v>
      </c>
      <c r="F411" s="51">
        <v>250</v>
      </c>
      <c r="G411" s="51">
        <v>13.5</v>
      </c>
      <c r="H411" s="51">
        <v>21.1</v>
      </c>
      <c r="I411" s="51">
        <v>35.200000000000003</v>
      </c>
      <c r="J411" s="51">
        <v>453</v>
      </c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 t="s">
        <v>55</v>
      </c>
      <c r="F413" s="51">
        <v>200</v>
      </c>
      <c r="G413" s="51">
        <v>3.9</v>
      </c>
      <c r="H413" s="51">
        <v>3.5</v>
      </c>
      <c r="I413" s="51">
        <v>12.5</v>
      </c>
      <c r="J413" s="51">
        <v>46</v>
      </c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 t="s">
        <v>87</v>
      </c>
      <c r="F414" s="51">
        <v>40</v>
      </c>
      <c r="G414" s="51">
        <v>3.16</v>
      </c>
      <c r="H414" s="51">
        <v>0.32</v>
      </c>
      <c r="I414" s="51">
        <v>20.8</v>
      </c>
      <c r="J414" s="51">
        <v>138</v>
      </c>
      <c r="K414" s="52"/>
      <c r="L414" s="51"/>
    </row>
    <row r="415" spans="1:12" ht="15" x14ac:dyDescent="0.25">
      <c r="A415" s="25"/>
      <c r="B415" s="16"/>
      <c r="C415" s="11"/>
      <c r="D415" s="6"/>
      <c r="E415" s="50" t="s">
        <v>88</v>
      </c>
      <c r="F415" s="51">
        <v>10</v>
      </c>
      <c r="G415" s="51">
        <v>0.92</v>
      </c>
      <c r="H415" s="51">
        <v>0.15</v>
      </c>
      <c r="I415" s="51">
        <v>4.32</v>
      </c>
      <c r="J415" s="51">
        <v>23</v>
      </c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500</v>
      </c>
      <c r="G417" s="21">
        <f t="shared" ref="G417" si="304">SUM(G411:G416)</f>
        <v>21.48</v>
      </c>
      <c r="H417" s="21">
        <f t="shared" ref="H417" si="305">SUM(H411:H416)</f>
        <v>25.07</v>
      </c>
      <c r="I417" s="21">
        <f t="shared" ref="I417" si="306">SUM(I411:I416)</f>
        <v>72.819999999999993</v>
      </c>
      <c r="J417" s="21">
        <f t="shared" ref="J417" si="307">SUM(J411:J416)</f>
        <v>660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69</v>
      </c>
      <c r="F418" s="51">
        <v>200</v>
      </c>
      <c r="G418" s="51">
        <v>5.2</v>
      </c>
      <c r="H418" s="51">
        <v>6.4</v>
      </c>
      <c r="I418" s="51">
        <v>8.1999999999999993</v>
      </c>
      <c r="J418" s="51">
        <v>117</v>
      </c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5.2</v>
      </c>
      <c r="H424" s="21">
        <f t="shared" ref="H424" si="310">SUM(H418:H423)</f>
        <v>6.4</v>
      </c>
      <c r="I424" s="21">
        <f t="shared" ref="I424" si="311">SUM(I418:I423)</f>
        <v>8.1999999999999993</v>
      </c>
      <c r="J424" s="21">
        <f t="shared" ref="J424" si="312">SUM(J418:J423)</f>
        <v>117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2485</v>
      </c>
      <c r="G425" s="34">
        <f t="shared" ref="G425" si="314">G391+G395+G405+G410+G417+G424</f>
        <v>84.94</v>
      </c>
      <c r="H425" s="34">
        <f t="shared" ref="H425" si="315">H391+H395+H405+H410+H417+H424</f>
        <v>87.02000000000001</v>
      </c>
      <c r="I425" s="34">
        <f t="shared" ref="I425" si="316">I391+I395+I405+I410+I417+I424</f>
        <v>337.72999999999996</v>
      </c>
      <c r="J425" s="34">
        <f t="shared" ref="J425" si="317">J391+J395+J405+J410+J417+J424</f>
        <v>2757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80</v>
      </c>
      <c r="F426" s="48">
        <v>205</v>
      </c>
      <c r="G426" s="48">
        <v>3.5</v>
      </c>
      <c r="H426" s="48">
        <v>6.9</v>
      </c>
      <c r="I426" s="48">
        <v>23.9</v>
      </c>
      <c r="J426" s="48">
        <v>245</v>
      </c>
      <c r="K426" s="49"/>
      <c r="L426" s="48"/>
    </row>
    <row r="427" spans="1:12" ht="15" x14ac:dyDescent="0.25">
      <c r="A427" s="25"/>
      <c r="B427" s="16"/>
      <c r="C427" s="11"/>
      <c r="D427" s="6"/>
      <c r="E427" s="50" t="s">
        <v>49</v>
      </c>
      <c r="F427" s="51">
        <v>15</v>
      </c>
      <c r="G427" s="51">
        <v>3.9</v>
      </c>
      <c r="H427" s="51">
        <v>4.0999999999999996</v>
      </c>
      <c r="I427" s="51"/>
      <c r="J427" s="51">
        <v>54</v>
      </c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71</v>
      </c>
      <c r="F428" s="51">
        <v>200</v>
      </c>
      <c r="G428" s="51">
        <v>3.8</v>
      </c>
      <c r="H428" s="51">
        <v>3.5</v>
      </c>
      <c r="I428" s="51">
        <v>13.5</v>
      </c>
      <c r="J428" s="51">
        <v>93</v>
      </c>
      <c r="K428" s="52"/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87</v>
      </c>
      <c r="F429" s="51">
        <v>20</v>
      </c>
      <c r="G429" s="51">
        <v>1.58</v>
      </c>
      <c r="H429" s="51">
        <v>0.16</v>
      </c>
      <c r="I429" s="51">
        <v>10.4</v>
      </c>
      <c r="J429" s="51">
        <v>69</v>
      </c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 t="s">
        <v>51</v>
      </c>
      <c r="F430" s="51">
        <v>100</v>
      </c>
      <c r="G430" s="51">
        <v>0.52</v>
      </c>
      <c r="H430" s="51">
        <v>7.0000000000000007E-2</v>
      </c>
      <c r="I430" s="51">
        <v>14.3</v>
      </c>
      <c r="J430" s="51">
        <v>57</v>
      </c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540</v>
      </c>
      <c r="G433" s="21">
        <f t="shared" ref="G433" si="319">SUM(G426:G432)</f>
        <v>13.299999999999999</v>
      </c>
      <c r="H433" s="21">
        <f t="shared" ref="H433" si="320">SUM(H426:H432)</f>
        <v>14.73</v>
      </c>
      <c r="I433" s="21">
        <f t="shared" ref="I433" si="321">SUM(I426:I432)</f>
        <v>62.099999999999994</v>
      </c>
      <c r="J433" s="21">
        <f t="shared" ref="J433" si="322">SUM(J426:J432)</f>
        <v>518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 t="s">
        <v>51</v>
      </c>
      <c r="F435" s="51">
        <v>200</v>
      </c>
      <c r="G435" s="51">
        <v>0.76</v>
      </c>
      <c r="H435" s="51">
        <v>0.28999999999999998</v>
      </c>
      <c r="I435" s="51">
        <v>18.600000000000001</v>
      </c>
      <c r="J435" s="51">
        <v>89</v>
      </c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323">SUM(G434:G436)</f>
        <v>0.76</v>
      </c>
      <c r="H437" s="21">
        <f t="shared" ref="H437" si="324">SUM(H434:H436)</f>
        <v>0.28999999999999998</v>
      </c>
      <c r="I437" s="21">
        <f t="shared" ref="I437" si="325">SUM(I434:I436)</f>
        <v>18.600000000000001</v>
      </c>
      <c r="J437" s="21">
        <f t="shared" ref="J437" si="326">SUM(J434:J436)</f>
        <v>89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126</v>
      </c>
      <c r="F438" s="51">
        <v>70</v>
      </c>
      <c r="G438" s="51">
        <v>2.5</v>
      </c>
      <c r="H438" s="51">
        <v>5.6</v>
      </c>
      <c r="I438" s="51">
        <v>7.9</v>
      </c>
      <c r="J438" s="51">
        <v>74</v>
      </c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144</v>
      </c>
      <c r="F439" s="51">
        <v>200</v>
      </c>
      <c r="G439" s="51">
        <v>4.5</v>
      </c>
      <c r="H439" s="51">
        <v>7.2</v>
      </c>
      <c r="I439" s="51">
        <v>13.6</v>
      </c>
      <c r="J439" s="51">
        <v>120</v>
      </c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123</v>
      </c>
      <c r="F440" s="51">
        <v>200</v>
      </c>
      <c r="G440" s="51">
        <v>26.1</v>
      </c>
      <c r="H440" s="51">
        <v>21.3</v>
      </c>
      <c r="I440" s="51">
        <v>17.100000000000001</v>
      </c>
      <c r="J440" s="51">
        <v>323</v>
      </c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122</v>
      </c>
      <c r="F442" s="51">
        <v>200</v>
      </c>
      <c r="G442" s="51">
        <v>0.3</v>
      </c>
      <c r="H442" s="51">
        <v>0.1</v>
      </c>
      <c r="I442" s="51">
        <v>19.7</v>
      </c>
      <c r="J442" s="51">
        <v>87</v>
      </c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 t="s">
        <v>87</v>
      </c>
      <c r="F443" s="51">
        <v>40</v>
      </c>
      <c r="G443" s="51">
        <v>3.16</v>
      </c>
      <c r="H443" s="51">
        <v>0.32</v>
      </c>
      <c r="I443" s="51">
        <v>20.8</v>
      </c>
      <c r="J443" s="51">
        <v>138</v>
      </c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 t="s">
        <v>104</v>
      </c>
      <c r="F444" s="51">
        <v>20</v>
      </c>
      <c r="G444" s="51">
        <v>1.84</v>
      </c>
      <c r="H444" s="51">
        <v>0.3</v>
      </c>
      <c r="I444" s="51">
        <v>8.64</v>
      </c>
      <c r="J444" s="51">
        <v>46</v>
      </c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730</v>
      </c>
      <c r="G447" s="21">
        <f t="shared" ref="G447" si="328">SUM(G438:G446)</f>
        <v>38.400000000000006</v>
      </c>
      <c r="H447" s="21">
        <f t="shared" ref="H447" si="329">SUM(H438:H446)</f>
        <v>34.82</v>
      </c>
      <c r="I447" s="21">
        <f t="shared" ref="I447" si="330">SUM(I438:I446)</f>
        <v>87.74</v>
      </c>
      <c r="J447" s="21">
        <f t="shared" ref="J447" si="331">SUM(J438:J446)</f>
        <v>788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105</v>
      </c>
      <c r="F448" s="51">
        <v>100</v>
      </c>
      <c r="G448" s="51">
        <v>6.4</v>
      </c>
      <c r="H448" s="51">
        <v>6.3</v>
      </c>
      <c r="I448" s="51">
        <v>45.5</v>
      </c>
      <c r="J448" s="51">
        <v>379</v>
      </c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 t="s">
        <v>66</v>
      </c>
      <c r="F449" s="51">
        <v>200</v>
      </c>
      <c r="G449" s="51">
        <v>0.2</v>
      </c>
      <c r="H449" s="51"/>
      <c r="I449" s="51">
        <v>9.1999999999999993</v>
      </c>
      <c r="J449" s="51">
        <v>38</v>
      </c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300</v>
      </c>
      <c r="G452" s="21">
        <f t="shared" ref="G452" si="333">SUM(G448:G451)</f>
        <v>6.6000000000000005</v>
      </c>
      <c r="H452" s="21">
        <f t="shared" ref="H452" si="334">SUM(H448:H451)</f>
        <v>6.3</v>
      </c>
      <c r="I452" s="21">
        <f t="shared" ref="I452" si="335">SUM(I448:I451)</f>
        <v>54.7</v>
      </c>
      <c r="J452" s="21">
        <f t="shared" ref="J452" si="336">SUM(J448:J451)</f>
        <v>417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124</v>
      </c>
      <c r="F453" s="51">
        <v>90</v>
      </c>
      <c r="G453" s="51">
        <v>6.2</v>
      </c>
      <c r="H453" s="51">
        <v>7.3</v>
      </c>
      <c r="I453" s="51">
        <v>12.6</v>
      </c>
      <c r="J453" s="51">
        <v>157</v>
      </c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 t="s">
        <v>54</v>
      </c>
      <c r="F454" s="51">
        <v>150</v>
      </c>
      <c r="G454" s="51">
        <v>4.7</v>
      </c>
      <c r="H454" s="51">
        <v>5.8</v>
      </c>
      <c r="I454" s="51">
        <v>32.4</v>
      </c>
      <c r="J454" s="51">
        <v>185</v>
      </c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 t="s">
        <v>125</v>
      </c>
      <c r="F455" s="51">
        <v>200</v>
      </c>
      <c r="G455" s="51">
        <v>0.12</v>
      </c>
      <c r="H455" s="51">
        <v>0.1</v>
      </c>
      <c r="I455" s="51">
        <v>19.399999999999999</v>
      </c>
      <c r="J455" s="51">
        <v>98</v>
      </c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 t="s">
        <v>87</v>
      </c>
      <c r="F456" s="51">
        <v>40</v>
      </c>
      <c r="G456" s="51">
        <v>3.16</v>
      </c>
      <c r="H456" s="51">
        <v>0.32</v>
      </c>
      <c r="I456" s="51">
        <v>20.8</v>
      </c>
      <c r="J456" s="51">
        <v>138</v>
      </c>
      <c r="K456" s="52"/>
      <c r="L456" s="51"/>
    </row>
    <row r="457" spans="1:12" ht="15" x14ac:dyDescent="0.25">
      <c r="A457" s="25"/>
      <c r="B457" s="16"/>
      <c r="C457" s="11"/>
      <c r="D457" s="6"/>
      <c r="E457" s="50" t="s">
        <v>88</v>
      </c>
      <c r="F457" s="51">
        <v>10</v>
      </c>
      <c r="G457" s="51">
        <v>0.92</v>
      </c>
      <c r="H457" s="51">
        <v>0.15</v>
      </c>
      <c r="I457" s="51">
        <v>4.32</v>
      </c>
      <c r="J457" s="51">
        <v>23</v>
      </c>
      <c r="K457" s="52"/>
      <c r="L457" s="51"/>
    </row>
    <row r="458" spans="1:12" ht="15" x14ac:dyDescent="0.25">
      <c r="A458" s="25"/>
      <c r="B458" s="16"/>
      <c r="C458" s="11"/>
      <c r="D458" s="6"/>
      <c r="E458" s="50" t="s">
        <v>109</v>
      </c>
      <c r="F458" s="51">
        <v>30</v>
      </c>
      <c r="G458" s="51">
        <v>1.3</v>
      </c>
      <c r="H458" s="51">
        <v>1.8</v>
      </c>
      <c r="I458" s="51">
        <v>3.2</v>
      </c>
      <c r="J458" s="51">
        <v>32</v>
      </c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520</v>
      </c>
      <c r="G459" s="21">
        <f t="shared" ref="G459" si="338">SUM(G453:G458)</f>
        <v>16.399999999999999</v>
      </c>
      <c r="H459" s="21">
        <f t="shared" ref="H459" si="339">SUM(H453:H458)</f>
        <v>15.47</v>
      </c>
      <c r="I459" s="21">
        <f t="shared" ref="I459" si="340">SUM(I453:I458)</f>
        <v>92.720000000000013</v>
      </c>
      <c r="J459" s="21">
        <f t="shared" ref="J459" si="341">SUM(J453:J458)</f>
        <v>633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114</v>
      </c>
      <c r="F460" s="51">
        <v>200</v>
      </c>
      <c r="G460" s="51">
        <v>4.5</v>
      </c>
      <c r="H460" s="51">
        <v>5.0999999999999996</v>
      </c>
      <c r="I460" s="51">
        <v>21.6</v>
      </c>
      <c r="J460" s="51">
        <v>153</v>
      </c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4.5</v>
      </c>
      <c r="H466" s="21">
        <f t="shared" ref="H466" si="344">SUM(H460:H465)</f>
        <v>5.0999999999999996</v>
      </c>
      <c r="I466" s="21">
        <f t="shared" ref="I466" si="345">SUM(I460:I465)</f>
        <v>21.6</v>
      </c>
      <c r="J466" s="21">
        <f t="shared" ref="J466" si="346">SUM(J460:J465)</f>
        <v>153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2490</v>
      </c>
      <c r="G467" s="34">
        <f t="shared" ref="G467" si="348">G433+G437+G447+G452+G459+G466</f>
        <v>79.960000000000008</v>
      </c>
      <c r="H467" s="34">
        <f t="shared" ref="H467" si="349">H433+H437+H447+H452+H459+H466</f>
        <v>76.709999999999994</v>
      </c>
      <c r="I467" s="34">
        <f t="shared" ref="I467" si="350">I433+I437+I447+I452+I459+I466</f>
        <v>337.46000000000004</v>
      </c>
      <c r="J467" s="34">
        <f t="shared" ref="J467" si="351">J433+J437+J447+J452+J459+J466</f>
        <v>2598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115</v>
      </c>
      <c r="F468" s="48">
        <v>150</v>
      </c>
      <c r="G468" s="48">
        <v>25.7</v>
      </c>
      <c r="H468" s="48">
        <v>16.100000000000001</v>
      </c>
      <c r="I468" s="48">
        <v>25.1</v>
      </c>
      <c r="J468" s="48">
        <v>324</v>
      </c>
      <c r="K468" s="49"/>
      <c r="L468" s="48"/>
    </row>
    <row r="469" spans="1:12" ht="15" x14ac:dyDescent="0.25">
      <c r="A469" s="25"/>
      <c r="B469" s="16"/>
      <c r="C469" s="11"/>
      <c r="D469" s="6"/>
      <c r="E469" s="50" t="s">
        <v>120</v>
      </c>
      <c r="F469" s="51">
        <v>50</v>
      </c>
      <c r="G469" s="51">
        <v>1.45</v>
      </c>
      <c r="H469" s="51">
        <v>8.4499999999999993</v>
      </c>
      <c r="I469" s="51">
        <v>3.25</v>
      </c>
      <c r="J469" s="51">
        <v>95</v>
      </c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66</v>
      </c>
      <c r="F470" s="51">
        <v>215</v>
      </c>
      <c r="G470" s="51">
        <v>0.2</v>
      </c>
      <c r="H470" s="51"/>
      <c r="I470" s="51">
        <v>9.1999999999999993</v>
      </c>
      <c r="J470" s="51">
        <v>38</v>
      </c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 t="s">
        <v>50</v>
      </c>
      <c r="F471" s="51">
        <v>20</v>
      </c>
      <c r="G471" s="51">
        <v>1.46</v>
      </c>
      <c r="H471" s="51">
        <v>1.38</v>
      </c>
      <c r="I471" s="51">
        <v>9.16</v>
      </c>
      <c r="J471" s="51">
        <v>55</v>
      </c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 t="s">
        <v>51</v>
      </c>
      <c r="F472" s="51">
        <v>100</v>
      </c>
      <c r="G472" s="51">
        <v>0.52</v>
      </c>
      <c r="H472" s="51">
        <v>7.0000000000000007E-2</v>
      </c>
      <c r="I472" s="51">
        <v>14.3</v>
      </c>
      <c r="J472" s="51">
        <v>57</v>
      </c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535</v>
      </c>
      <c r="G475" s="21">
        <f t="shared" ref="G475" si="353">SUM(G468:G474)</f>
        <v>29.33</v>
      </c>
      <c r="H475" s="21">
        <f t="shared" ref="H475" si="354">SUM(H468:H474)</f>
        <v>26</v>
      </c>
      <c r="I475" s="21">
        <f t="shared" ref="I475" si="355">SUM(I468:I474)</f>
        <v>61.009999999999991</v>
      </c>
      <c r="J475" s="21">
        <f t="shared" ref="J475" si="356">SUM(J468:J474)</f>
        <v>569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 t="s">
        <v>52</v>
      </c>
      <c r="F477" s="51">
        <v>200</v>
      </c>
      <c r="G477" s="51">
        <v>15.6</v>
      </c>
      <c r="H477" s="51"/>
      <c r="I477" s="51"/>
      <c r="J477" s="51">
        <v>92</v>
      </c>
      <c r="K477" s="52"/>
      <c r="L477" s="51"/>
    </row>
    <row r="478" spans="1:12" ht="15" x14ac:dyDescent="0.25">
      <c r="A478" s="25"/>
      <c r="B478" s="16"/>
      <c r="C478" s="11"/>
      <c r="D478" s="6"/>
      <c r="E478" s="50" t="s">
        <v>127</v>
      </c>
      <c r="F478" s="51">
        <v>10</v>
      </c>
      <c r="G478" s="51">
        <v>0.54</v>
      </c>
      <c r="H478" s="51">
        <v>2.25</v>
      </c>
      <c r="I478" s="51">
        <v>4.5199999999999996</v>
      </c>
      <c r="J478" s="51">
        <v>36</v>
      </c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210</v>
      </c>
      <c r="G479" s="21">
        <f t="shared" ref="G479" si="358">SUM(G476:G478)</f>
        <v>16.14</v>
      </c>
      <c r="H479" s="21">
        <f t="shared" ref="H479" si="359">SUM(H476:H478)</f>
        <v>2.25</v>
      </c>
      <c r="I479" s="21">
        <f t="shared" ref="I479" si="360">SUM(I476:I478)</f>
        <v>4.5199999999999996</v>
      </c>
      <c r="J479" s="21">
        <f t="shared" ref="J479" si="361">SUM(J476:J478)</f>
        <v>128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145</v>
      </c>
      <c r="F480" s="51">
        <v>70</v>
      </c>
      <c r="G480" s="51">
        <v>3.8</v>
      </c>
      <c r="H480" s="51">
        <v>5.6</v>
      </c>
      <c r="I480" s="51">
        <v>9.3000000000000007</v>
      </c>
      <c r="J480" s="51">
        <v>94</v>
      </c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 t="s">
        <v>106</v>
      </c>
      <c r="F481" s="51">
        <v>200</v>
      </c>
      <c r="G481" s="51">
        <v>6.46</v>
      </c>
      <c r="H481" s="51">
        <v>4.32</v>
      </c>
      <c r="I481" s="51">
        <v>13.9</v>
      </c>
      <c r="J481" s="51">
        <v>139</v>
      </c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 t="s">
        <v>60</v>
      </c>
      <c r="F482" s="51">
        <v>90</v>
      </c>
      <c r="G482" s="51">
        <v>18.7</v>
      </c>
      <c r="H482" s="51">
        <v>24.1</v>
      </c>
      <c r="I482" s="51">
        <v>4.3</v>
      </c>
      <c r="J482" s="51">
        <v>238</v>
      </c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 t="s">
        <v>107</v>
      </c>
      <c r="F483" s="51">
        <v>150</v>
      </c>
      <c r="G483" s="51">
        <v>4.7</v>
      </c>
      <c r="H483" s="51">
        <v>5.42</v>
      </c>
      <c r="I483" s="51">
        <v>36.4</v>
      </c>
      <c r="J483" s="51">
        <v>218</v>
      </c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 t="s">
        <v>62</v>
      </c>
      <c r="F484" s="51">
        <v>200</v>
      </c>
      <c r="G484" s="51">
        <v>0.5</v>
      </c>
      <c r="H484" s="51"/>
      <c r="I484" s="51">
        <v>19.8</v>
      </c>
      <c r="J484" s="51">
        <v>83</v>
      </c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 t="s">
        <v>108</v>
      </c>
      <c r="F485" s="51">
        <v>50</v>
      </c>
      <c r="G485" s="51">
        <v>3.95</v>
      </c>
      <c r="H485" s="51">
        <v>0.4</v>
      </c>
      <c r="I485" s="51">
        <v>26</v>
      </c>
      <c r="J485" s="51">
        <v>177</v>
      </c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 t="s">
        <v>88</v>
      </c>
      <c r="F486" s="51">
        <v>20</v>
      </c>
      <c r="G486" s="51">
        <v>1.84</v>
      </c>
      <c r="H486" s="51">
        <v>0.3</v>
      </c>
      <c r="I486" s="51">
        <v>7.64</v>
      </c>
      <c r="J486" s="51">
        <v>46</v>
      </c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780</v>
      </c>
      <c r="G489" s="21">
        <f t="shared" ref="G489" si="363">SUM(G480:G488)</f>
        <v>39.95000000000001</v>
      </c>
      <c r="H489" s="21">
        <f t="shared" ref="H489" si="364">SUM(H480:H488)</f>
        <v>40.14</v>
      </c>
      <c r="I489" s="21">
        <f t="shared" ref="I489" si="365">SUM(I480:I488)</f>
        <v>117.34</v>
      </c>
      <c r="J489" s="21">
        <f t="shared" ref="J489" si="366">SUM(J480:J488)</f>
        <v>995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1525</v>
      </c>
      <c r="G509" s="34">
        <f t="shared" ref="G509" si="383">G475+G479+G489+G494+G501+G508</f>
        <v>85.420000000000016</v>
      </c>
      <c r="H509" s="34">
        <f t="shared" ref="H509" si="384">H475+H479+H489+H494+H501+H508</f>
        <v>68.39</v>
      </c>
      <c r="I509" s="34">
        <f t="shared" ref="I509" si="385">I475+I479+I489+I494+I501+I508</f>
        <v>182.87</v>
      </c>
      <c r="J509" s="34">
        <f t="shared" ref="J509" si="386">J475+J479+J489+J494+J501+J508</f>
        <v>1692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2318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81.512000000000015</v>
      </c>
      <c r="H594" s="42">
        <f t="shared" si="456"/>
        <v>77.305999999999997</v>
      </c>
      <c r="I594" s="42">
        <f t="shared" si="456"/>
        <v>307.76799999999997</v>
      </c>
      <c r="J594" s="42">
        <f t="shared" si="456"/>
        <v>2458.8000000000002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Un1t</cp:lastModifiedBy>
  <cp:lastPrinted>2026-03-04T03:50:29Z</cp:lastPrinted>
  <dcterms:created xsi:type="dcterms:W3CDTF">2022-05-16T14:23:56Z</dcterms:created>
  <dcterms:modified xsi:type="dcterms:W3CDTF">2026-03-04T03:51:10Z</dcterms:modified>
</cp:coreProperties>
</file>